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рэу18" sheetId="1" r:id="rId1"/>
    <sheet name="рэу11" sheetId="2" state="hidden" r:id="rId2"/>
    <sheet name="рэу14" sheetId="3" state="hidden" r:id="rId3"/>
  </sheets>
  <definedNames/>
  <calcPr fullCalcOnLoad="1"/>
</workbook>
</file>

<file path=xl/sharedStrings.xml><?xml version="1.0" encoding="utf-8"?>
<sst xmlns="http://schemas.openxmlformats.org/spreadsheetml/2006/main" count="86" uniqueCount="34">
  <si>
    <t>адрес</t>
  </si>
  <si>
    <t>перечень ресурса</t>
  </si>
  <si>
    <t>поставщик</t>
  </si>
  <si>
    <t>объем ресурса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</si>
  <si>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</si>
  <si>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</si>
  <si>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</si>
  <si>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</si>
  <si>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</si>
  <si>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</si>
  <si>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</si>
  <si>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</si>
  <si>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</si>
  <si>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</si>
  <si>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</si>
  <si>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</si>
  <si>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</si>
  <si>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</si>
  <si>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</si>
  <si>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мурманский 3</t>
  </si>
  <si>
    <r>
      <t>Тепловая энергия,</t>
    </r>
    <r>
      <rPr>
        <b/>
        <sz val="11"/>
        <color indexed="8"/>
        <rFont val="Calibri"/>
        <family val="2"/>
      </rPr>
      <t>Гкал</t>
    </r>
  </si>
  <si>
    <t>ТГК-2</t>
  </si>
  <si>
    <r>
      <t xml:space="preserve">Теплоноситель в ГВ, </t>
    </r>
    <r>
      <rPr>
        <b/>
        <sz val="11"/>
        <color indexed="8"/>
        <rFont val="Calibri"/>
        <family val="2"/>
      </rPr>
      <t>м3</t>
    </r>
  </si>
  <si>
    <r>
      <t>Хол.Водоснабжение,</t>
    </r>
    <r>
      <rPr>
        <b/>
        <sz val="11"/>
        <color indexed="8"/>
        <rFont val="Calibri"/>
        <family val="2"/>
      </rPr>
      <t>м3</t>
    </r>
  </si>
  <si>
    <t>Водоканал</t>
  </si>
  <si>
    <r>
      <t>Водоотведение ХВ,</t>
    </r>
    <r>
      <rPr>
        <b/>
        <sz val="11"/>
        <color indexed="8"/>
        <rFont val="Calibri"/>
        <family val="2"/>
      </rPr>
      <t>м3</t>
    </r>
  </si>
  <si>
    <r>
      <t>Водоотведение ГВ,</t>
    </r>
    <r>
      <rPr>
        <b/>
        <sz val="11"/>
        <color indexed="8"/>
        <rFont val="Calibri"/>
        <family val="2"/>
      </rPr>
      <t>м3</t>
    </r>
  </si>
  <si>
    <t>дзержинского 57</t>
  </si>
  <si>
    <t>дзержинского 71</t>
  </si>
  <si>
    <t>труфанова 36/2</t>
  </si>
  <si>
    <t>Архангельский д.12 к.2</t>
  </si>
  <si>
    <t>урицкого д.1</t>
  </si>
  <si>
    <t>А.Невского д. 15</t>
  </si>
  <si>
    <t>Информация по предоставлению ком. Услуг за 2021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</si>
</sst>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33" fillId="34" borderId="11" xfId="0" applyFont="1" applyFill="1" applyBorder="1" applyAlignment="1">
      <alignment/>
    </xf>
    <xf numFmtId="0" fontId="33" fillId="34" borderId="14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33" fillId="34" borderId="15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34" borderId="21" xfId="0" applyFont="1" applyFill="1" applyBorder="1" applyAlignment="1">
      <alignment/>
    </xf>
    <xf numFmtId="0" fontId="33" fillId="34" borderId="22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0" fontId="33" fillId="33" borderId="23" xfId="0" applyFont="1" applyFill="1" applyBorder="1" applyAlignment="1">
      <alignment horizontal="center"/>
    </xf>
    <xf numFmtId="0" fontId="33" fillId="33" borderId="24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44" fillId="0" borderId="16" xfId="0" applyFont="1" applyBorder="1" applyAlignment="1">
      <alignment/>
    </xf>
    <xf numFmtId="0" fontId="44" fillId="0" borderId="14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5" fillId="34" borderId="25" xfId="0" applyFont="1" applyFill="1" applyBorder="1" applyAlignment="1">
      <alignment/>
    </xf>
    <xf numFmtId="0" fontId="45" fillId="33" borderId="23" xfId="0" applyFont="1" applyFill="1" applyBorder="1" applyAlignment="1">
      <alignment horizontal="center"/>
    </xf>
    <xf numFmtId="0" fontId="44" fillId="0" borderId="13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0" borderId="17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8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26" xfId="0" applyFont="1" applyFill="1" applyBorder="1" applyAlignment="1">
      <alignment horizontal="center"/>
    </xf>
    <xf numFmtId="172" fontId="44" fillId="0" borderId="15" xfId="0" applyNumberFormat="1" applyFont="1" applyBorder="1" applyAlignment="1">
      <alignment/>
    </xf>
    <xf numFmtId="0" fontId="45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45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33" fillId="0" borderId="3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33" fillId="34" borderId="34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3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2" sqref="D52"/>
    </sheetView>
  </sheetViews>
  <sheetFormatPr defaultColWidth="9.140625" defaultRowHeight="15"/>
  <cols>
    <col min="1" max="1" width="9.28125" style="0" customWidth="1"/>
    <col min="2" max="2" width="23.28125" style="0" bestFit="1" customWidth="1"/>
    <col min="3" max="3" width="9.57421875" style="0" customWidth="1"/>
    <col min="4" max="4" width="8.140625" style="0" customWidth="1"/>
    <col min="5" max="5" width="8.8515625" style="0" bestFit="1" customWidth="1"/>
    <col min="6" max="6" width="8.421875" style="0" bestFit="1" customWidth="1"/>
    <col min="7" max="7" width="8.7109375" style="0" customWidth="1"/>
    <col min="8" max="8" width="9.8515625" style="0" customWidth="1"/>
    <col min="9" max="9" width="9.140625" style="0" customWidth="1"/>
    <col min="10" max="11" width="8.00390625" style="2" bestFit="1" customWidth="1"/>
    <col min="12" max="12" width="8.8515625" style="0" customWidth="1"/>
    <col min="13" max="13" width="9.140625" style="0" customWidth="1"/>
    <col min="14" max="14" width="9.28125" style="0" bestFit="1" customWidth="1"/>
    <col min="15" max="15" width="9.28125" style="0" customWidth="1"/>
    <col min="16" max="16" width="8.00390625" style="0" bestFit="1" customWidth="1"/>
    <col min="17" max="17" width="8.7109375" style="0" bestFit="1" customWidth="1"/>
    <col min="18" max="19" width="8.00390625" style="2" bestFit="1" customWidth="1"/>
    <col min="20" max="20" width="16.28125" style="0" bestFit="1" customWidth="1"/>
  </cols>
  <sheetData>
    <row r="1" spans="4:18" ht="26.25">
      <c r="D1" s="55" t="s">
        <v>33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ht="15.75" thickBot="1"/>
    <row r="3" spans="1:25" ht="15.75">
      <c r="A3" s="66" t="s">
        <v>0</v>
      </c>
      <c r="B3" s="66" t="s">
        <v>1</v>
      </c>
      <c r="C3" s="56" t="s">
        <v>2</v>
      </c>
      <c r="D3" s="60" t="s">
        <v>3</v>
      </c>
      <c r="E3" s="61"/>
      <c r="F3" s="61"/>
      <c r="G3" s="61"/>
      <c r="H3" s="61"/>
      <c r="I3" s="61"/>
      <c r="J3" s="4"/>
      <c r="K3" s="58" t="s">
        <v>4</v>
      </c>
      <c r="L3" s="60" t="s">
        <v>3</v>
      </c>
      <c r="M3" s="61"/>
      <c r="N3" s="61"/>
      <c r="O3" s="61"/>
      <c r="P3" s="61"/>
      <c r="Q3" s="61"/>
      <c r="R3" s="4"/>
      <c r="S3" s="62" t="s">
        <v>4</v>
      </c>
      <c r="T3" s="23" t="s">
        <v>3</v>
      </c>
      <c r="U3" s="22"/>
      <c r="V3" s="22"/>
      <c r="W3" s="22"/>
      <c r="X3" s="22"/>
      <c r="Y3" s="22"/>
    </row>
    <row r="4" spans="1:20" ht="15.75" thickBot="1">
      <c r="A4" s="67"/>
      <c r="B4" s="67"/>
      <c r="C4" s="57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59"/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11</v>
      </c>
      <c r="S4" s="63"/>
      <c r="T4" s="24" t="s">
        <v>18</v>
      </c>
    </row>
    <row r="5" spans="1:20" ht="15.75" thickBot="1">
      <c r="A5" s="64" t="s">
        <v>19</v>
      </c>
      <c r="B5" s="8" t="s">
        <v>20</v>
      </c>
      <c r="C5" s="52" t="s">
        <v>21</v>
      </c>
      <c r="D5" s="6">
        <v>163.83</v>
      </c>
      <c r="E5" s="6">
        <v>199.76</v>
      </c>
      <c r="F5" s="6">
        <v>142.72</v>
      </c>
      <c r="G5" s="6">
        <v>109.83</v>
      </c>
      <c r="H5" s="6">
        <v>65.15</v>
      </c>
      <c r="I5" s="6">
        <v>10.92</v>
      </c>
      <c r="J5" s="9">
        <f>SUM(D5:I5)</f>
        <v>692.21</v>
      </c>
      <c r="K5" s="13">
        <v>1850</v>
      </c>
      <c r="L5" s="6">
        <v>7.48</v>
      </c>
      <c r="M5" s="6">
        <v>9.75</v>
      </c>
      <c r="N5" s="6">
        <v>29.27</v>
      </c>
      <c r="O5" s="6">
        <v>101.94</v>
      </c>
      <c r="P5" s="6">
        <v>115.53</v>
      </c>
      <c r="Q5" s="6">
        <v>121.166</v>
      </c>
      <c r="R5" s="9">
        <f>SUM(L5:Q5)</f>
        <v>385.136</v>
      </c>
      <c r="S5" s="29">
        <v>1900</v>
      </c>
      <c r="T5" s="23">
        <f>SUM(J5+R5)</f>
        <v>1077.346</v>
      </c>
    </row>
    <row r="6" spans="1:20" ht="18.75" customHeight="1" thickBot="1">
      <c r="A6" s="65"/>
      <c r="B6" s="5" t="s">
        <v>22</v>
      </c>
      <c r="C6" s="53"/>
      <c r="D6" s="1">
        <v>409.282</v>
      </c>
      <c r="E6" s="1">
        <v>430.247</v>
      </c>
      <c r="F6" s="1">
        <v>340.148</v>
      </c>
      <c r="G6" s="1">
        <v>329.205</v>
      </c>
      <c r="H6" s="1">
        <v>288.297</v>
      </c>
      <c r="I6" s="1">
        <v>228.507</v>
      </c>
      <c r="J6" s="10">
        <f aca="true" t="shared" si="0" ref="J6:J24">SUM(D6:I6)</f>
        <v>2025.6860000000001</v>
      </c>
      <c r="K6" s="12">
        <v>43.62</v>
      </c>
      <c r="L6" s="1">
        <v>161.381</v>
      </c>
      <c r="M6" s="1">
        <v>212.004</v>
      </c>
      <c r="N6" s="1">
        <v>283.286</v>
      </c>
      <c r="O6" s="1">
        <v>272.855</v>
      </c>
      <c r="P6" s="1">
        <v>300.263</v>
      </c>
      <c r="Q6" s="1">
        <v>304.164</v>
      </c>
      <c r="R6" s="10">
        <f aca="true" t="shared" si="1" ref="R6:R24">SUM(L6:Q6)</f>
        <v>1533.953</v>
      </c>
      <c r="S6" s="34">
        <v>45.1</v>
      </c>
      <c r="T6" s="23">
        <f aca="true" t="shared" si="2" ref="T6:T24">SUM(J6+R6)</f>
        <v>3559.639</v>
      </c>
    </row>
    <row r="7" spans="1:20" ht="15.75" thickBot="1">
      <c r="A7" s="16"/>
      <c r="B7" s="1" t="s">
        <v>23</v>
      </c>
      <c r="C7" s="53" t="s">
        <v>24</v>
      </c>
      <c r="D7" s="1">
        <v>165.647</v>
      </c>
      <c r="E7" s="1">
        <v>99.332</v>
      </c>
      <c r="F7" s="1">
        <v>325.86</v>
      </c>
      <c r="G7" s="1">
        <v>3642.277</v>
      </c>
      <c r="H7" s="1">
        <v>347.04</v>
      </c>
      <c r="I7" s="1">
        <v>388.658</v>
      </c>
      <c r="J7" s="10">
        <f t="shared" si="0"/>
        <v>4968.814</v>
      </c>
      <c r="K7" s="14">
        <v>31</v>
      </c>
      <c r="L7" s="1">
        <v>444.76</v>
      </c>
      <c r="M7" s="1">
        <v>399.571</v>
      </c>
      <c r="N7" s="1">
        <v>367.145</v>
      </c>
      <c r="O7" s="1">
        <v>370.034</v>
      </c>
      <c r="P7" s="1">
        <v>311.729</v>
      </c>
      <c r="Q7" s="1">
        <v>484.375</v>
      </c>
      <c r="R7" s="10">
        <f t="shared" si="1"/>
        <v>2377.6140000000005</v>
      </c>
      <c r="S7" s="20">
        <v>32</v>
      </c>
      <c r="T7" s="23">
        <f t="shared" si="2"/>
        <v>7346.428000000001</v>
      </c>
    </row>
    <row r="8" spans="1:20" ht="15.75" thickBot="1">
      <c r="A8" s="16"/>
      <c r="B8" s="1" t="s">
        <v>25</v>
      </c>
      <c r="C8" s="53"/>
      <c r="D8" s="1">
        <v>166.19</v>
      </c>
      <c r="E8" s="1">
        <v>100.005</v>
      </c>
      <c r="F8" s="1">
        <v>325.859</v>
      </c>
      <c r="G8" s="1">
        <v>342.276</v>
      </c>
      <c r="H8" s="1">
        <v>347.039</v>
      </c>
      <c r="I8" s="1">
        <v>388.658</v>
      </c>
      <c r="J8" s="10">
        <f t="shared" si="0"/>
        <v>1670.027</v>
      </c>
      <c r="K8" s="14">
        <v>21</v>
      </c>
      <c r="L8" s="1">
        <v>444.76</v>
      </c>
      <c r="M8" s="1">
        <v>399.572</v>
      </c>
      <c r="N8" s="1">
        <v>367.145</v>
      </c>
      <c r="O8" s="1">
        <v>370.034</v>
      </c>
      <c r="P8" s="1">
        <v>311.729</v>
      </c>
      <c r="Q8" s="1">
        <v>484.375</v>
      </c>
      <c r="R8" s="10">
        <f t="shared" si="1"/>
        <v>2377.615</v>
      </c>
      <c r="S8" s="20">
        <v>21.7</v>
      </c>
      <c r="T8" s="23">
        <f t="shared" si="2"/>
        <v>4047.642</v>
      </c>
    </row>
    <row r="9" spans="1:20" ht="15.75" thickBot="1">
      <c r="A9" s="17"/>
      <c r="B9" s="1" t="s">
        <v>26</v>
      </c>
      <c r="C9" s="54"/>
      <c r="D9" s="7">
        <v>405.448</v>
      </c>
      <c r="E9" s="7">
        <v>427.675</v>
      </c>
      <c r="F9" s="7"/>
      <c r="G9" s="7">
        <v>326.906</v>
      </c>
      <c r="H9" s="7">
        <v>314.186</v>
      </c>
      <c r="I9" s="7">
        <v>277.297</v>
      </c>
      <c r="J9" s="11">
        <f t="shared" si="0"/>
        <v>1751.512</v>
      </c>
      <c r="K9" s="15">
        <v>21</v>
      </c>
      <c r="L9" s="7">
        <v>218.47</v>
      </c>
      <c r="M9" s="7">
        <v>153.381</v>
      </c>
      <c r="N9" s="7">
        <v>200.264</v>
      </c>
      <c r="O9" s="7">
        <v>272.026</v>
      </c>
      <c r="P9" s="7">
        <v>263.855</v>
      </c>
      <c r="Q9" s="7">
        <v>289.632</v>
      </c>
      <c r="R9" s="11">
        <f t="shared" si="1"/>
        <v>1397.6280000000002</v>
      </c>
      <c r="S9" s="21">
        <v>21.7</v>
      </c>
      <c r="T9" s="23">
        <f t="shared" si="2"/>
        <v>3149.1400000000003</v>
      </c>
    </row>
    <row r="10" spans="1:20" ht="15.75" thickBot="1">
      <c r="A10" s="50" t="s">
        <v>27</v>
      </c>
      <c r="B10" s="8" t="s">
        <v>20</v>
      </c>
      <c r="C10" s="52" t="s">
        <v>21</v>
      </c>
      <c r="D10" s="6">
        <v>166.719</v>
      </c>
      <c r="E10" s="6">
        <v>164.913</v>
      </c>
      <c r="F10" s="6">
        <v>154.26</v>
      </c>
      <c r="G10" s="6">
        <v>183.741</v>
      </c>
      <c r="H10" s="6">
        <v>53.33</v>
      </c>
      <c r="I10" s="6">
        <v>29.514</v>
      </c>
      <c r="J10" s="9">
        <f t="shared" si="0"/>
        <v>752.4770000000001</v>
      </c>
      <c r="K10" s="13">
        <v>1850</v>
      </c>
      <c r="L10" s="6">
        <v>26.88</v>
      </c>
      <c r="M10" s="6">
        <v>32.779</v>
      </c>
      <c r="N10" s="6">
        <v>86.606</v>
      </c>
      <c r="O10" s="6">
        <v>161.41</v>
      </c>
      <c r="P10" s="6">
        <v>225.857</v>
      </c>
      <c r="Q10" s="6">
        <v>291.102</v>
      </c>
      <c r="R10" s="9">
        <f t="shared" si="1"/>
        <v>824.6339999999999</v>
      </c>
      <c r="S10" s="29">
        <v>1900</v>
      </c>
      <c r="T10" s="23">
        <f t="shared" si="2"/>
        <v>1577.1109999999999</v>
      </c>
    </row>
    <row r="11" spans="1:20" ht="15.75" thickBot="1">
      <c r="A11" s="51"/>
      <c r="B11" s="5" t="s">
        <v>22</v>
      </c>
      <c r="C11" s="53"/>
      <c r="D11" s="1">
        <v>569.727</v>
      </c>
      <c r="E11" s="1">
        <v>600.095</v>
      </c>
      <c r="F11" s="1">
        <v>620.199</v>
      </c>
      <c r="G11" s="1">
        <v>672.831</v>
      </c>
      <c r="H11" s="1">
        <v>659.727</v>
      </c>
      <c r="I11" s="1">
        <v>500.271</v>
      </c>
      <c r="J11" s="10">
        <f t="shared" si="0"/>
        <v>3622.8500000000004</v>
      </c>
      <c r="K11" s="12">
        <v>43.62</v>
      </c>
      <c r="L11" s="1">
        <v>455.631</v>
      </c>
      <c r="M11" s="1">
        <v>555.615</v>
      </c>
      <c r="N11" s="1">
        <v>625.471</v>
      </c>
      <c r="O11" s="1">
        <v>660.727</v>
      </c>
      <c r="P11" s="1">
        <v>654.471</v>
      </c>
      <c r="Q11" s="1">
        <v>661.727</v>
      </c>
      <c r="R11" s="10">
        <f t="shared" si="1"/>
        <v>3613.642</v>
      </c>
      <c r="S11" s="34">
        <v>45.1</v>
      </c>
      <c r="T11" s="23">
        <f t="shared" si="2"/>
        <v>7236.492</v>
      </c>
    </row>
    <row r="12" spans="1:20" ht="15.75" thickBot="1">
      <c r="A12" s="18"/>
      <c r="B12" s="1" t="s">
        <v>23</v>
      </c>
      <c r="C12" s="53" t="s">
        <v>24</v>
      </c>
      <c r="D12" s="1">
        <v>1189.56</v>
      </c>
      <c r="E12" s="1">
        <v>1285</v>
      </c>
      <c r="F12" s="1">
        <v>922.469</v>
      </c>
      <c r="G12" s="1">
        <v>1099.73</v>
      </c>
      <c r="H12" s="1">
        <v>987.721</v>
      </c>
      <c r="I12" s="1">
        <v>1141.73</v>
      </c>
      <c r="J12" s="10">
        <f t="shared" si="0"/>
        <v>6626.209999999999</v>
      </c>
      <c r="K12" s="14">
        <v>31</v>
      </c>
      <c r="L12" s="1">
        <v>1238</v>
      </c>
      <c r="M12" s="1">
        <v>987</v>
      </c>
      <c r="N12" s="1">
        <v>935</v>
      </c>
      <c r="O12" s="1">
        <v>937</v>
      </c>
      <c r="P12" s="1">
        <v>1049</v>
      </c>
      <c r="Q12" s="1">
        <v>990</v>
      </c>
      <c r="R12" s="10">
        <f t="shared" si="1"/>
        <v>6136</v>
      </c>
      <c r="S12" s="20">
        <v>32</v>
      </c>
      <c r="T12" s="23">
        <f t="shared" si="2"/>
        <v>12762.21</v>
      </c>
    </row>
    <row r="13" spans="1:20" ht="15.75" thickBot="1">
      <c r="A13" s="18"/>
      <c r="B13" s="1" t="s">
        <v>25</v>
      </c>
      <c r="C13" s="53"/>
      <c r="D13" s="1">
        <v>1189.56</v>
      </c>
      <c r="E13" s="1">
        <v>1285</v>
      </c>
      <c r="F13" s="1">
        <v>922.469</v>
      </c>
      <c r="G13" s="1">
        <v>1099.73</v>
      </c>
      <c r="H13" s="1">
        <v>987.721</v>
      </c>
      <c r="I13" s="1">
        <v>1141.73</v>
      </c>
      <c r="J13" s="10">
        <f t="shared" si="0"/>
        <v>6626.209999999999</v>
      </c>
      <c r="K13" s="14">
        <v>21</v>
      </c>
      <c r="L13" s="1">
        <v>1238</v>
      </c>
      <c r="M13" s="1">
        <v>987</v>
      </c>
      <c r="N13" s="1">
        <v>935</v>
      </c>
      <c r="O13" s="1">
        <v>937</v>
      </c>
      <c r="P13" s="1">
        <v>1049</v>
      </c>
      <c r="Q13" s="1">
        <v>990</v>
      </c>
      <c r="R13" s="10">
        <f t="shared" si="1"/>
        <v>6136</v>
      </c>
      <c r="S13" s="20">
        <v>21.7</v>
      </c>
      <c r="T13" s="23">
        <f t="shared" si="2"/>
        <v>12762.21</v>
      </c>
    </row>
    <row r="14" spans="1:20" ht="15.75" thickBot="1">
      <c r="A14" s="19"/>
      <c r="B14" s="1" t="s">
        <v>26</v>
      </c>
      <c r="C14" s="54"/>
      <c r="D14" s="7">
        <v>569.724</v>
      </c>
      <c r="E14" s="7">
        <v>600.092</v>
      </c>
      <c r="F14" s="7"/>
      <c r="G14" s="7">
        <v>620.199</v>
      </c>
      <c r="H14" s="7">
        <v>672.831</v>
      </c>
      <c r="I14" s="7">
        <v>659.727</v>
      </c>
      <c r="J14" s="11">
        <f t="shared" si="0"/>
        <v>3122.573</v>
      </c>
      <c r="K14" s="15">
        <v>21</v>
      </c>
      <c r="L14" s="7">
        <v>500.271</v>
      </c>
      <c r="M14" s="7">
        <v>455.631</v>
      </c>
      <c r="N14" s="7">
        <v>555.615</v>
      </c>
      <c r="O14" s="7">
        <v>859.627</v>
      </c>
      <c r="P14" s="7">
        <v>660.727</v>
      </c>
      <c r="Q14" s="7">
        <v>654.471</v>
      </c>
      <c r="R14" s="11">
        <f t="shared" si="1"/>
        <v>3686.342</v>
      </c>
      <c r="S14" s="21">
        <v>21.7</v>
      </c>
      <c r="T14" s="23">
        <f t="shared" si="2"/>
        <v>6808.915</v>
      </c>
    </row>
    <row r="15" spans="1:20" ht="15.75" thickBot="1">
      <c r="A15" s="50" t="s">
        <v>28</v>
      </c>
      <c r="B15" s="8" t="s">
        <v>20</v>
      </c>
      <c r="C15" s="52" t="s">
        <v>21</v>
      </c>
      <c r="D15" s="6">
        <v>103.958</v>
      </c>
      <c r="E15" s="6">
        <v>124.97</v>
      </c>
      <c r="F15" s="6">
        <v>87.69</v>
      </c>
      <c r="G15" s="6">
        <v>74.274</v>
      </c>
      <c r="H15" s="6">
        <v>44.28</v>
      </c>
      <c r="I15" s="6">
        <v>8.813</v>
      </c>
      <c r="J15" s="9">
        <f t="shared" si="0"/>
        <v>443.985</v>
      </c>
      <c r="K15" s="13">
        <v>1850</v>
      </c>
      <c r="L15" s="6">
        <v>7.201</v>
      </c>
      <c r="M15" s="6">
        <v>8.834</v>
      </c>
      <c r="N15" s="6">
        <v>21.758</v>
      </c>
      <c r="O15" s="6">
        <v>67.757</v>
      </c>
      <c r="P15" s="6">
        <v>72.963</v>
      </c>
      <c r="Q15" s="6">
        <v>88.74</v>
      </c>
      <c r="R15" s="9">
        <f t="shared" si="1"/>
        <v>267.253</v>
      </c>
      <c r="S15" s="29">
        <v>1900</v>
      </c>
      <c r="T15" s="23">
        <f t="shared" si="2"/>
        <v>711.238</v>
      </c>
    </row>
    <row r="16" spans="1:20" ht="15.75" thickBot="1">
      <c r="A16" s="51"/>
      <c r="B16" s="5" t="s">
        <v>22</v>
      </c>
      <c r="C16" s="53"/>
      <c r="D16" s="1">
        <v>221.986</v>
      </c>
      <c r="E16" s="1">
        <v>260.03</v>
      </c>
      <c r="F16" s="1">
        <v>226.619</v>
      </c>
      <c r="G16" s="1">
        <v>298.003</v>
      </c>
      <c r="H16" s="1">
        <v>247.512</v>
      </c>
      <c r="I16" s="1">
        <v>192.338</v>
      </c>
      <c r="J16" s="10">
        <f t="shared" si="0"/>
        <v>1446.4879999999998</v>
      </c>
      <c r="K16" s="12">
        <v>43.62</v>
      </c>
      <c r="L16" s="1">
        <v>145.233</v>
      </c>
      <c r="M16" s="1">
        <v>178.358</v>
      </c>
      <c r="N16" s="1">
        <v>234.156</v>
      </c>
      <c r="O16" s="1">
        <v>243.432</v>
      </c>
      <c r="P16" s="1">
        <v>229.779</v>
      </c>
      <c r="Q16" s="1">
        <v>210.665</v>
      </c>
      <c r="R16" s="10">
        <f t="shared" si="1"/>
        <v>1241.623</v>
      </c>
      <c r="S16" s="34">
        <v>45.1</v>
      </c>
      <c r="T16" s="23">
        <f t="shared" si="2"/>
        <v>2688.111</v>
      </c>
    </row>
    <row r="17" spans="1:20" ht="15.75" thickBot="1">
      <c r="A17" s="51"/>
      <c r="B17" s="1" t="s">
        <v>23</v>
      </c>
      <c r="C17" s="53" t="s">
        <v>24</v>
      </c>
      <c r="D17" s="1">
        <v>371.493</v>
      </c>
      <c r="E17" s="1">
        <v>429.002</v>
      </c>
      <c r="F17" s="1">
        <v>332.19</v>
      </c>
      <c r="G17" s="1">
        <v>380.419</v>
      </c>
      <c r="H17" s="1">
        <v>422.687</v>
      </c>
      <c r="I17" s="1">
        <v>435.42</v>
      </c>
      <c r="J17" s="10">
        <f t="shared" si="0"/>
        <v>2371.211</v>
      </c>
      <c r="K17" s="14">
        <v>31</v>
      </c>
      <c r="L17" s="1">
        <v>466.777</v>
      </c>
      <c r="M17" s="1">
        <v>358.479</v>
      </c>
      <c r="N17" s="1">
        <v>359.488</v>
      </c>
      <c r="O17" s="1">
        <v>409.351</v>
      </c>
      <c r="P17" s="1">
        <v>410.27</v>
      </c>
      <c r="Q17" s="1">
        <v>414.275</v>
      </c>
      <c r="R17" s="10">
        <f t="shared" si="1"/>
        <v>2418.64</v>
      </c>
      <c r="S17" s="20">
        <v>32</v>
      </c>
      <c r="T17" s="23">
        <f t="shared" si="2"/>
        <v>4789.851</v>
      </c>
    </row>
    <row r="18" spans="1:20" ht="15.75" thickBot="1">
      <c r="A18" s="18"/>
      <c r="B18" s="1" t="s">
        <v>25</v>
      </c>
      <c r="C18" s="53"/>
      <c r="D18" s="1">
        <v>371.492</v>
      </c>
      <c r="E18" s="1">
        <v>429.002</v>
      </c>
      <c r="F18" s="1">
        <v>332.193</v>
      </c>
      <c r="G18" s="1">
        <v>380.418</v>
      </c>
      <c r="H18" s="1">
        <v>422.688</v>
      </c>
      <c r="I18" s="1">
        <v>435.42</v>
      </c>
      <c r="J18" s="10">
        <f t="shared" si="0"/>
        <v>2371.213</v>
      </c>
      <c r="K18" s="14">
        <v>21</v>
      </c>
      <c r="L18" s="1">
        <v>466.777</v>
      </c>
      <c r="M18" s="1">
        <v>358.479</v>
      </c>
      <c r="N18" s="1">
        <v>359.488</v>
      </c>
      <c r="O18" s="1">
        <v>409.351</v>
      </c>
      <c r="P18" s="1">
        <v>410.27</v>
      </c>
      <c r="Q18" s="1">
        <v>414.275</v>
      </c>
      <c r="R18" s="10">
        <f t="shared" si="1"/>
        <v>2418.64</v>
      </c>
      <c r="S18" s="20">
        <v>21.7</v>
      </c>
      <c r="T18" s="23">
        <f t="shared" si="2"/>
        <v>4789.853</v>
      </c>
    </row>
    <row r="19" spans="1:20" ht="15.75" thickBot="1">
      <c r="A19" s="19"/>
      <c r="B19" s="1" t="s">
        <v>26</v>
      </c>
      <c r="C19" s="54"/>
      <c r="D19" s="7">
        <v>232.508</v>
      </c>
      <c r="E19" s="7">
        <v>270.512</v>
      </c>
      <c r="F19" s="7"/>
      <c r="G19" s="7">
        <v>226.629</v>
      </c>
      <c r="H19" s="7">
        <v>298.003</v>
      </c>
      <c r="I19" s="7">
        <v>247.492</v>
      </c>
      <c r="J19" s="11">
        <f t="shared" si="0"/>
        <v>1275.144</v>
      </c>
      <c r="K19" s="15">
        <v>21</v>
      </c>
      <c r="L19" s="7">
        <v>259.048</v>
      </c>
      <c r="M19" s="7">
        <v>145.222</v>
      </c>
      <c r="N19" s="7">
        <v>178.358</v>
      </c>
      <c r="O19" s="7">
        <v>234.156</v>
      </c>
      <c r="P19" s="7">
        <v>243.401</v>
      </c>
      <c r="Q19" s="7">
        <v>229.779</v>
      </c>
      <c r="R19" s="11">
        <f t="shared" si="1"/>
        <v>1289.964</v>
      </c>
      <c r="S19" s="21">
        <v>21.7</v>
      </c>
      <c r="T19" s="23">
        <f t="shared" si="2"/>
        <v>2565.108</v>
      </c>
    </row>
    <row r="20" spans="1:20" ht="15.75" thickBot="1">
      <c r="A20" s="64" t="s">
        <v>29</v>
      </c>
      <c r="B20" s="8" t="s">
        <v>20</v>
      </c>
      <c r="C20" s="52" t="s">
        <v>21</v>
      </c>
      <c r="D20" s="6">
        <v>113.849</v>
      </c>
      <c r="E20" s="6">
        <v>108.883</v>
      </c>
      <c r="F20" s="6">
        <v>102.354</v>
      </c>
      <c r="G20" s="6">
        <v>70.059</v>
      </c>
      <c r="H20" s="6">
        <v>22.15</v>
      </c>
      <c r="I20" s="6">
        <v>11.423</v>
      </c>
      <c r="J20" s="9">
        <f t="shared" si="0"/>
        <v>428.71799999999996</v>
      </c>
      <c r="K20" s="13">
        <v>1850</v>
      </c>
      <c r="L20" s="6">
        <v>16.422</v>
      </c>
      <c r="M20" s="6">
        <v>17.739</v>
      </c>
      <c r="N20" s="6">
        <v>35.581</v>
      </c>
      <c r="O20" s="6">
        <v>63.218</v>
      </c>
      <c r="P20" s="6">
        <v>85.582</v>
      </c>
      <c r="Q20" s="6">
        <v>105.625</v>
      </c>
      <c r="R20" s="9">
        <f t="shared" si="1"/>
        <v>324.16700000000003</v>
      </c>
      <c r="S20" s="29">
        <v>1900</v>
      </c>
      <c r="T20" s="23">
        <f t="shared" si="2"/>
        <v>752.885</v>
      </c>
    </row>
    <row r="21" spans="1:20" ht="15.75" thickBot="1">
      <c r="A21" s="65"/>
      <c r="B21" s="5" t="s">
        <v>22</v>
      </c>
      <c r="C21" s="53"/>
      <c r="D21" s="1">
        <v>299.859</v>
      </c>
      <c r="E21" s="1">
        <v>259.733</v>
      </c>
      <c r="F21" s="1">
        <v>281.211</v>
      </c>
      <c r="G21" s="1">
        <v>306.484</v>
      </c>
      <c r="H21" s="1">
        <v>287.358</v>
      </c>
      <c r="I21" s="1">
        <v>204.853</v>
      </c>
      <c r="J21" s="10">
        <f t="shared" si="0"/>
        <v>1639.498</v>
      </c>
      <c r="K21" s="12">
        <v>43.62</v>
      </c>
      <c r="L21" s="1">
        <v>278.358</v>
      </c>
      <c r="M21" s="1">
        <v>300.684</v>
      </c>
      <c r="N21" s="1">
        <v>300.217</v>
      </c>
      <c r="O21" s="1">
        <v>322.684</v>
      </c>
      <c r="P21" s="1">
        <v>305.285</v>
      </c>
      <c r="Q21" s="1">
        <v>248.563</v>
      </c>
      <c r="R21" s="10">
        <f t="shared" si="1"/>
        <v>1755.7910000000002</v>
      </c>
      <c r="S21" s="34">
        <v>45.1</v>
      </c>
      <c r="T21" s="23">
        <f t="shared" si="2"/>
        <v>3395.289</v>
      </c>
    </row>
    <row r="22" spans="1:20" ht="15.75" thickBot="1">
      <c r="A22" s="65"/>
      <c r="B22" s="1" t="s">
        <v>23</v>
      </c>
      <c r="C22" s="53" t="s">
        <v>24</v>
      </c>
      <c r="D22" s="1">
        <v>775.094</v>
      </c>
      <c r="E22" s="1">
        <v>658.113</v>
      </c>
      <c r="F22" s="1">
        <v>786.379</v>
      </c>
      <c r="G22" s="1">
        <v>791.837</v>
      </c>
      <c r="H22" s="1">
        <v>774.128</v>
      </c>
      <c r="I22" s="1">
        <v>727.245</v>
      </c>
      <c r="J22" s="10">
        <f t="shared" si="0"/>
        <v>4512.796</v>
      </c>
      <c r="K22" s="14">
        <v>31</v>
      </c>
      <c r="L22" s="1">
        <v>845.827</v>
      </c>
      <c r="M22" s="1">
        <v>969.473</v>
      </c>
      <c r="N22" s="1">
        <v>750.944</v>
      </c>
      <c r="O22" s="1">
        <v>794.025</v>
      </c>
      <c r="P22" s="1">
        <v>761.533</v>
      </c>
      <c r="Q22" s="1">
        <v>363.364</v>
      </c>
      <c r="R22" s="10">
        <f t="shared" si="1"/>
        <v>4485.165999999999</v>
      </c>
      <c r="S22" s="20">
        <v>32</v>
      </c>
      <c r="T22" s="23">
        <f t="shared" si="2"/>
        <v>8997.962</v>
      </c>
    </row>
    <row r="23" spans="1:20" ht="15.75" thickBot="1">
      <c r="A23" s="16"/>
      <c r="B23" s="1" t="s">
        <v>25</v>
      </c>
      <c r="C23" s="53"/>
      <c r="D23" s="1">
        <v>775.096</v>
      </c>
      <c r="E23" s="1">
        <v>658.114</v>
      </c>
      <c r="F23" s="1">
        <v>786.38</v>
      </c>
      <c r="G23" s="1">
        <v>791.837</v>
      </c>
      <c r="H23" s="1">
        <v>774.13</v>
      </c>
      <c r="I23" s="1">
        <v>727.245</v>
      </c>
      <c r="J23" s="10">
        <f t="shared" si="0"/>
        <v>4512.802000000001</v>
      </c>
      <c r="K23" s="14">
        <v>21</v>
      </c>
      <c r="L23" s="1">
        <v>845.827</v>
      </c>
      <c r="M23" s="1">
        <v>966.551</v>
      </c>
      <c r="N23" s="1">
        <v>750.946</v>
      </c>
      <c r="O23" s="1">
        <v>794.025</v>
      </c>
      <c r="P23" s="1">
        <v>761.533</v>
      </c>
      <c r="Q23" s="1">
        <v>363.364</v>
      </c>
      <c r="R23" s="10">
        <f t="shared" si="1"/>
        <v>4482.246</v>
      </c>
      <c r="S23" s="20">
        <v>21.7</v>
      </c>
      <c r="T23" s="23">
        <f t="shared" si="2"/>
        <v>8995.048</v>
      </c>
    </row>
    <row r="24" spans="1:20" ht="15.75" thickBot="1">
      <c r="A24" s="17"/>
      <c r="B24" s="1" t="s">
        <v>26</v>
      </c>
      <c r="C24" s="54"/>
      <c r="D24" s="7">
        <v>324.982</v>
      </c>
      <c r="E24" s="7">
        <v>259.732</v>
      </c>
      <c r="F24" s="7"/>
      <c r="G24" s="7">
        <v>281.21</v>
      </c>
      <c r="H24" s="7"/>
      <c r="I24" s="7">
        <v>287.357</v>
      </c>
      <c r="J24" s="11">
        <f t="shared" si="0"/>
        <v>1153.281</v>
      </c>
      <c r="K24" s="15">
        <v>21</v>
      </c>
      <c r="L24" s="7">
        <v>204.852</v>
      </c>
      <c r="M24" s="7">
        <v>278.357</v>
      </c>
      <c r="N24" s="7">
        <v>300.683</v>
      </c>
      <c r="O24" s="7">
        <v>300.216</v>
      </c>
      <c r="P24" s="7">
        <v>322.683</v>
      </c>
      <c r="Q24" s="7">
        <v>305.284</v>
      </c>
      <c r="R24" s="11">
        <f t="shared" si="1"/>
        <v>1712.0750000000003</v>
      </c>
      <c r="S24" s="21">
        <v>21.7</v>
      </c>
      <c r="T24" s="23">
        <f t="shared" si="2"/>
        <v>2865.356</v>
      </c>
    </row>
    <row r="25" spans="1:20" ht="15.75" thickBot="1">
      <c r="A25" s="64" t="s">
        <v>30</v>
      </c>
      <c r="B25" s="8" t="s">
        <v>20</v>
      </c>
      <c r="C25" s="52" t="s">
        <v>21</v>
      </c>
      <c r="D25" s="6">
        <v>49.064</v>
      </c>
      <c r="E25" s="6">
        <v>60.725</v>
      </c>
      <c r="F25" s="6">
        <v>42.427</v>
      </c>
      <c r="G25" s="6">
        <v>34.914</v>
      </c>
      <c r="H25" s="6">
        <v>20.987</v>
      </c>
      <c r="I25" s="6">
        <v>5.742</v>
      </c>
      <c r="J25" s="9">
        <f aca="true" t="shared" si="3" ref="J25:J34">SUM(D25:I25)</f>
        <v>213.85899999999998</v>
      </c>
      <c r="K25" s="13">
        <v>1850</v>
      </c>
      <c r="L25" s="6">
        <v>4.302</v>
      </c>
      <c r="M25" s="6">
        <v>4.687</v>
      </c>
      <c r="N25" s="6">
        <v>9.954</v>
      </c>
      <c r="O25" s="6">
        <v>30.592</v>
      </c>
      <c r="P25" s="6">
        <v>34.63</v>
      </c>
      <c r="Q25" s="6">
        <v>41.611</v>
      </c>
      <c r="R25" s="9">
        <f aca="true" t="shared" si="4" ref="R25:R34">SUM(L25:Q25)</f>
        <v>125.77599999999998</v>
      </c>
      <c r="S25" s="29">
        <v>1900</v>
      </c>
      <c r="T25" s="23">
        <f aca="true" t="shared" si="5" ref="T25:T34">SUM(J25+R25)</f>
        <v>339.635</v>
      </c>
    </row>
    <row r="26" spans="1:20" ht="15.75" thickBot="1">
      <c r="A26" s="65"/>
      <c r="B26" s="5" t="s">
        <v>22</v>
      </c>
      <c r="C26" s="53"/>
      <c r="D26" s="1"/>
      <c r="E26" s="1"/>
      <c r="F26" s="1"/>
      <c r="G26" s="1"/>
      <c r="H26" s="1"/>
      <c r="I26" s="1"/>
      <c r="J26" s="10">
        <f t="shared" si="3"/>
        <v>0</v>
      </c>
      <c r="K26" s="12">
        <v>43.62</v>
      </c>
      <c r="L26" s="1"/>
      <c r="M26" s="1"/>
      <c r="N26" s="1"/>
      <c r="O26" s="1"/>
      <c r="P26" s="1"/>
      <c r="Q26" s="1"/>
      <c r="R26" s="10">
        <f t="shared" si="4"/>
        <v>0</v>
      </c>
      <c r="S26" s="34">
        <v>45.1</v>
      </c>
      <c r="T26" s="23">
        <f t="shared" si="5"/>
        <v>0</v>
      </c>
    </row>
    <row r="27" spans="1:20" ht="15.75" thickBot="1">
      <c r="A27" s="65"/>
      <c r="B27" s="1" t="s">
        <v>23</v>
      </c>
      <c r="C27" s="53" t="s">
        <v>24</v>
      </c>
      <c r="D27" s="1"/>
      <c r="E27" s="1"/>
      <c r="F27" s="1"/>
      <c r="G27" s="1"/>
      <c r="H27" s="1"/>
      <c r="I27" s="1"/>
      <c r="J27" s="10">
        <f t="shared" si="3"/>
        <v>0</v>
      </c>
      <c r="K27" s="14">
        <v>31</v>
      </c>
      <c r="L27" s="1"/>
      <c r="M27" s="1"/>
      <c r="N27" s="1"/>
      <c r="O27" s="1"/>
      <c r="P27" s="1"/>
      <c r="Q27" s="1"/>
      <c r="R27" s="10">
        <f t="shared" si="4"/>
        <v>0</v>
      </c>
      <c r="S27" s="20">
        <v>32</v>
      </c>
      <c r="T27" s="23">
        <f t="shared" si="5"/>
        <v>0</v>
      </c>
    </row>
    <row r="28" spans="1:20" ht="15.75" thickBot="1">
      <c r="A28" s="16"/>
      <c r="B28" s="1" t="s">
        <v>25</v>
      </c>
      <c r="C28" s="53"/>
      <c r="D28" s="1"/>
      <c r="E28" s="1"/>
      <c r="F28" s="1"/>
      <c r="G28" s="1"/>
      <c r="H28" s="1"/>
      <c r="I28" s="1"/>
      <c r="J28" s="10">
        <f t="shared" si="3"/>
        <v>0</v>
      </c>
      <c r="K28" s="14">
        <v>21</v>
      </c>
      <c r="L28" s="1"/>
      <c r="M28" s="1"/>
      <c r="N28" s="1"/>
      <c r="O28" s="1"/>
      <c r="P28" s="1"/>
      <c r="Q28" s="1"/>
      <c r="R28" s="10">
        <f t="shared" si="4"/>
        <v>0</v>
      </c>
      <c r="S28" s="20">
        <v>21.7</v>
      </c>
      <c r="T28" s="23">
        <f t="shared" si="5"/>
        <v>0</v>
      </c>
    </row>
    <row r="29" spans="1:20" ht="15.75" thickBot="1">
      <c r="A29" s="17"/>
      <c r="B29" s="1" t="s">
        <v>26</v>
      </c>
      <c r="C29" s="54"/>
      <c r="D29" s="7"/>
      <c r="E29" s="7"/>
      <c r="F29" s="7"/>
      <c r="G29" s="7"/>
      <c r="H29" s="7"/>
      <c r="I29" s="7"/>
      <c r="J29" s="11">
        <f t="shared" si="3"/>
        <v>0</v>
      </c>
      <c r="K29" s="15">
        <v>21</v>
      </c>
      <c r="L29" s="7"/>
      <c r="M29" s="7"/>
      <c r="N29" s="7"/>
      <c r="O29" s="7"/>
      <c r="P29" s="7"/>
      <c r="Q29" s="7"/>
      <c r="R29" s="11">
        <f t="shared" si="4"/>
        <v>0</v>
      </c>
      <c r="S29" s="21">
        <v>21.7</v>
      </c>
      <c r="T29" s="23">
        <f t="shared" si="5"/>
        <v>0</v>
      </c>
    </row>
    <row r="30" spans="1:20" ht="15.75" thickBot="1">
      <c r="A30" s="50" t="s">
        <v>31</v>
      </c>
      <c r="B30" s="8" t="s">
        <v>20</v>
      </c>
      <c r="C30" s="52" t="s">
        <v>21</v>
      </c>
      <c r="D30" s="6"/>
      <c r="E30" s="6"/>
      <c r="F30" s="6"/>
      <c r="G30" s="6"/>
      <c r="H30" s="6"/>
      <c r="I30" s="6"/>
      <c r="J30" s="9">
        <f t="shared" si="3"/>
        <v>0</v>
      </c>
      <c r="K30" s="13">
        <v>1850</v>
      </c>
      <c r="L30" s="6"/>
      <c r="M30" s="6"/>
      <c r="N30" s="6"/>
      <c r="O30" s="6"/>
      <c r="P30" s="6"/>
      <c r="Q30" s="6"/>
      <c r="R30" s="9">
        <f t="shared" si="4"/>
        <v>0</v>
      </c>
      <c r="S30" s="29">
        <v>1900</v>
      </c>
      <c r="T30" s="23">
        <f t="shared" si="5"/>
        <v>0</v>
      </c>
    </row>
    <row r="31" spans="1:20" ht="15.75" thickBot="1">
      <c r="A31" s="51"/>
      <c r="B31" s="5" t="s">
        <v>22</v>
      </c>
      <c r="C31" s="53"/>
      <c r="D31" s="1"/>
      <c r="E31" s="1"/>
      <c r="F31" s="1"/>
      <c r="G31" s="1"/>
      <c r="H31" s="1"/>
      <c r="I31" s="1"/>
      <c r="J31" s="10">
        <f t="shared" si="3"/>
        <v>0</v>
      </c>
      <c r="K31" s="12">
        <v>43.62</v>
      </c>
      <c r="L31" s="1"/>
      <c r="M31" s="1"/>
      <c r="N31" s="1"/>
      <c r="O31" s="1"/>
      <c r="P31" s="1"/>
      <c r="Q31" s="1"/>
      <c r="R31" s="10">
        <f t="shared" si="4"/>
        <v>0</v>
      </c>
      <c r="S31" s="34">
        <v>45.1</v>
      </c>
      <c r="T31" s="23">
        <f t="shared" si="5"/>
        <v>0</v>
      </c>
    </row>
    <row r="32" spans="1:20" ht="15.75" thickBot="1">
      <c r="A32" s="18"/>
      <c r="B32" s="1" t="s">
        <v>23</v>
      </c>
      <c r="C32" s="53" t="s">
        <v>24</v>
      </c>
      <c r="D32" s="1"/>
      <c r="E32" s="1"/>
      <c r="F32" s="1"/>
      <c r="G32" s="1"/>
      <c r="H32" s="1"/>
      <c r="I32" s="1"/>
      <c r="J32" s="10">
        <f t="shared" si="3"/>
        <v>0</v>
      </c>
      <c r="K32" s="14">
        <v>31</v>
      </c>
      <c r="L32" s="1"/>
      <c r="M32" s="1"/>
      <c r="N32" s="1"/>
      <c r="O32" s="1"/>
      <c r="P32" s="1"/>
      <c r="Q32" s="1"/>
      <c r="R32" s="10">
        <f t="shared" si="4"/>
        <v>0</v>
      </c>
      <c r="S32" s="20">
        <v>32</v>
      </c>
      <c r="T32" s="23">
        <f t="shared" si="5"/>
        <v>0</v>
      </c>
    </row>
    <row r="33" spans="1:20" ht="15.75" thickBot="1">
      <c r="A33" s="18"/>
      <c r="B33" s="1" t="s">
        <v>25</v>
      </c>
      <c r="C33" s="53"/>
      <c r="D33" s="1"/>
      <c r="E33" s="1"/>
      <c r="F33" s="1"/>
      <c r="G33" s="1"/>
      <c r="H33" s="1"/>
      <c r="I33" s="1"/>
      <c r="J33" s="10">
        <f t="shared" si="3"/>
        <v>0</v>
      </c>
      <c r="K33" s="14">
        <v>21</v>
      </c>
      <c r="L33" s="1"/>
      <c r="M33" s="1"/>
      <c r="N33" s="1"/>
      <c r="O33" s="1"/>
      <c r="P33" s="1"/>
      <c r="Q33" s="1"/>
      <c r="R33" s="10">
        <f t="shared" si="4"/>
        <v>0</v>
      </c>
      <c r="S33" s="20">
        <v>21.7</v>
      </c>
      <c r="T33" s="23">
        <f t="shared" si="5"/>
        <v>0</v>
      </c>
    </row>
    <row r="34" spans="1:20" ht="15.75" thickBot="1">
      <c r="A34" s="19"/>
      <c r="B34" s="1" t="s">
        <v>26</v>
      </c>
      <c r="C34" s="54"/>
      <c r="D34" s="7"/>
      <c r="E34" s="7"/>
      <c r="F34" s="7"/>
      <c r="G34" s="7"/>
      <c r="H34" s="7"/>
      <c r="I34" s="7"/>
      <c r="J34" s="11">
        <f t="shared" si="3"/>
        <v>0</v>
      </c>
      <c r="K34" s="15">
        <v>21</v>
      </c>
      <c r="L34" s="7"/>
      <c r="M34" s="7"/>
      <c r="N34" s="7"/>
      <c r="O34" s="7"/>
      <c r="P34" s="7"/>
      <c r="Q34" s="7"/>
      <c r="R34" s="11">
        <f t="shared" si="4"/>
        <v>0</v>
      </c>
      <c r="S34" s="21">
        <v>21.7</v>
      </c>
      <c r="T34" s="23">
        <f t="shared" si="5"/>
        <v>0</v>
      </c>
    </row>
    <row r="35" spans="1:20" ht="15.75" thickBot="1">
      <c r="A35" s="50" t="s">
        <v>32</v>
      </c>
      <c r="B35" s="8" t="s">
        <v>20</v>
      </c>
      <c r="C35" s="52" t="s">
        <v>21</v>
      </c>
      <c r="D35" s="6">
        <v>0.616</v>
      </c>
      <c r="E35" s="6">
        <v>0.616</v>
      </c>
      <c r="F35" s="6">
        <v>0.616</v>
      </c>
      <c r="G35" s="6">
        <v>0.616</v>
      </c>
      <c r="H35" s="6">
        <v>0.576</v>
      </c>
      <c r="I35" s="6">
        <v>0.347</v>
      </c>
      <c r="J35" s="9">
        <f>SUM(D35:I35)</f>
        <v>3.387</v>
      </c>
      <c r="K35" s="13">
        <v>1850</v>
      </c>
      <c r="L35" s="6">
        <v>0.576</v>
      </c>
      <c r="M35" s="6">
        <v>0.616</v>
      </c>
      <c r="N35" s="6">
        <v>0.616</v>
      </c>
      <c r="O35" s="6">
        <v>0.616</v>
      </c>
      <c r="P35" s="6">
        <v>0.616</v>
      </c>
      <c r="Q35" s="6">
        <v>0.616</v>
      </c>
      <c r="R35" s="9">
        <f>SUM(L35:Q35)</f>
        <v>3.656</v>
      </c>
      <c r="S35" s="29">
        <v>1900</v>
      </c>
      <c r="T35" s="23">
        <f>SUM(J35+R35)</f>
        <v>7.043</v>
      </c>
    </row>
    <row r="36" spans="1:20" ht="15.75" thickBot="1">
      <c r="A36" s="51"/>
      <c r="B36" s="5" t="s">
        <v>22</v>
      </c>
      <c r="C36" s="53"/>
      <c r="D36" s="1">
        <v>10.44</v>
      </c>
      <c r="E36" s="1">
        <v>10.44</v>
      </c>
      <c r="F36" s="1">
        <v>10.44</v>
      </c>
      <c r="G36" s="1">
        <v>10.44</v>
      </c>
      <c r="H36" s="1">
        <v>9.766</v>
      </c>
      <c r="I36" s="1">
        <v>5.882</v>
      </c>
      <c r="J36" s="10">
        <f>SUM(D36:I36)</f>
        <v>57.407999999999994</v>
      </c>
      <c r="K36" s="12">
        <v>43.62</v>
      </c>
      <c r="L36" s="1">
        <v>9.767</v>
      </c>
      <c r="M36" s="1">
        <v>10.44</v>
      </c>
      <c r="N36" s="1">
        <v>10.44</v>
      </c>
      <c r="O36" s="1">
        <v>10.44</v>
      </c>
      <c r="P36" s="1">
        <v>10.44</v>
      </c>
      <c r="Q36" s="1">
        <v>10.44</v>
      </c>
      <c r="R36" s="10">
        <f>SUM(L36:Q36)</f>
        <v>61.96699999999999</v>
      </c>
      <c r="S36" s="34">
        <v>45.1</v>
      </c>
      <c r="T36" s="23">
        <f>SUM(J36+R36)</f>
        <v>119.37499999999999</v>
      </c>
    </row>
    <row r="37" spans="1:20" ht="15.75" thickBot="1">
      <c r="A37" s="18"/>
      <c r="B37" s="1" t="s">
        <v>23</v>
      </c>
      <c r="C37" s="53" t="s">
        <v>24</v>
      </c>
      <c r="D37" s="1"/>
      <c r="E37" s="1"/>
      <c r="F37" s="1"/>
      <c r="G37" s="1">
        <v>10.44</v>
      </c>
      <c r="H37" s="1">
        <v>10.44</v>
      </c>
      <c r="I37" s="1">
        <v>10.44</v>
      </c>
      <c r="J37" s="10">
        <f>SUM(D37:I37)</f>
        <v>31.32</v>
      </c>
      <c r="K37" s="14">
        <v>31</v>
      </c>
      <c r="L37" s="1">
        <v>10.44</v>
      </c>
      <c r="M37" s="1">
        <v>10.44</v>
      </c>
      <c r="N37" s="1">
        <v>10.44</v>
      </c>
      <c r="O37" s="1">
        <v>10.44</v>
      </c>
      <c r="P37" s="1">
        <v>10.44</v>
      </c>
      <c r="Q37" s="1">
        <v>10.44</v>
      </c>
      <c r="R37" s="10">
        <f>SUM(L37:Q37)</f>
        <v>62.63999999999999</v>
      </c>
      <c r="S37" s="20">
        <v>32</v>
      </c>
      <c r="T37" s="23">
        <f>SUM(J37+R37)</f>
        <v>93.96</v>
      </c>
    </row>
    <row r="38" spans="1:20" ht="15.75" thickBot="1">
      <c r="A38" s="18"/>
      <c r="B38" s="1" t="s">
        <v>25</v>
      </c>
      <c r="C38" s="53"/>
      <c r="D38" s="1"/>
      <c r="E38" s="1"/>
      <c r="F38" s="1"/>
      <c r="G38" s="1">
        <v>10.44</v>
      </c>
      <c r="H38" s="1">
        <v>10.44</v>
      </c>
      <c r="I38" s="1">
        <v>10.44</v>
      </c>
      <c r="J38" s="10">
        <f>SUM(D38:I38)</f>
        <v>31.32</v>
      </c>
      <c r="K38" s="14">
        <v>21</v>
      </c>
      <c r="L38" s="1">
        <v>10.44</v>
      </c>
      <c r="M38" s="1">
        <v>10.44</v>
      </c>
      <c r="N38" s="1">
        <v>10.44</v>
      </c>
      <c r="O38" s="1">
        <v>10.44</v>
      </c>
      <c r="P38" s="1">
        <v>10.44</v>
      </c>
      <c r="Q38" s="1">
        <v>10.44</v>
      </c>
      <c r="R38" s="10">
        <f>SUM(L38:Q38)</f>
        <v>62.63999999999999</v>
      </c>
      <c r="S38" s="20">
        <v>21.7</v>
      </c>
      <c r="T38" s="23">
        <f>SUM(J38+R38)</f>
        <v>93.96</v>
      </c>
    </row>
    <row r="39" spans="1:20" ht="15.75" thickBot="1">
      <c r="A39" s="19"/>
      <c r="B39" s="1" t="s">
        <v>26</v>
      </c>
      <c r="C39" s="54"/>
      <c r="D39" s="7">
        <v>20.231</v>
      </c>
      <c r="E39" s="7">
        <v>10.436</v>
      </c>
      <c r="F39" s="7"/>
      <c r="G39" s="7">
        <v>10.44</v>
      </c>
      <c r="H39" s="7">
        <v>10.44</v>
      </c>
      <c r="I39" s="7">
        <v>9.766</v>
      </c>
      <c r="J39" s="11">
        <f>SUM(D39:I39)</f>
        <v>61.312999999999995</v>
      </c>
      <c r="K39" s="15">
        <v>21</v>
      </c>
      <c r="L39" s="7">
        <v>6.524</v>
      </c>
      <c r="M39" s="7">
        <v>9.767</v>
      </c>
      <c r="N39" s="7">
        <v>10.44</v>
      </c>
      <c r="O39" s="7">
        <v>10.44</v>
      </c>
      <c r="P39" s="7">
        <v>10.44</v>
      </c>
      <c r="Q39" s="7">
        <v>10.44</v>
      </c>
      <c r="R39" s="11">
        <f>SUM(L39:Q39)</f>
        <v>58.050999999999995</v>
      </c>
      <c r="S39" s="21">
        <v>21.7</v>
      </c>
      <c r="T39" s="23">
        <f>SUM(J39+R39)</f>
        <v>119.36399999999999</v>
      </c>
    </row>
  </sheetData>
  <sheetProtection/>
  <mergeCells count="29">
    <mergeCell ref="A35:A36"/>
    <mergeCell ref="C35:C36"/>
    <mergeCell ref="C37:C39"/>
    <mergeCell ref="A15:A17"/>
    <mergeCell ref="A20:A22"/>
    <mergeCell ref="A5:A6"/>
    <mergeCell ref="A10:A11"/>
    <mergeCell ref="C15:C16"/>
    <mergeCell ref="C7:C9"/>
    <mergeCell ref="C12:C14"/>
    <mergeCell ref="S3:S4"/>
    <mergeCell ref="C5:C6"/>
    <mergeCell ref="A25:A27"/>
    <mergeCell ref="C25:C26"/>
    <mergeCell ref="A3:A4"/>
    <mergeCell ref="B3:B4"/>
    <mergeCell ref="C22:C24"/>
    <mergeCell ref="C27:C29"/>
    <mergeCell ref="C20:C21"/>
    <mergeCell ref="A30:A31"/>
    <mergeCell ref="C30:C31"/>
    <mergeCell ref="C32:C34"/>
    <mergeCell ref="D1:R1"/>
    <mergeCell ref="C3:C4"/>
    <mergeCell ref="K3:K4"/>
    <mergeCell ref="D3:I3"/>
    <mergeCell ref="L3:Q3"/>
    <mergeCell ref="C17:C19"/>
    <mergeCell ref="C10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pane xSplit="3" ySplit="4" topLeftCell="D12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R128"/>
    </sheetView>
  </sheetViews>
  <sheetFormatPr defaultColWidth="9.140625" defaultRowHeight="15"/>
  <cols>
    <col min="1" max="1" width="9.28125" style="0" customWidth="1"/>
    <col min="2" max="2" width="23.28125" style="0" bestFit="1" customWidth="1"/>
    <col min="3" max="3" width="9.57421875" style="0" customWidth="1"/>
    <col min="4" max="4" width="9.00390625" style="0" customWidth="1"/>
    <col min="5" max="5" width="8.8515625" style="0" bestFit="1" customWidth="1"/>
    <col min="6" max="7" width="8.00390625" style="0" bestFit="1" customWidth="1"/>
    <col min="8" max="8" width="8.57421875" style="0" bestFit="1" customWidth="1"/>
    <col min="9" max="9" width="8.57421875" style="0" customWidth="1"/>
    <col min="10" max="10" width="8.00390625" style="2" bestFit="1" customWidth="1"/>
    <col min="11" max="11" width="9.7109375" style="2" customWidth="1"/>
    <col min="12" max="12" width="9.28125" style="0" customWidth="1"/>
    <col min="13" max="13" width="9.140625" style="0" customWidth="1"/>
    <col min="14" max="14" width="9.28125" style="0" bestFit="1" customWidth="1"/>
    <col min="15" max="15" width="8.28125" style="0" bestFit="1" customWidth="1"/>
    <col min="16" max="16" width="8.00390625" style="0" bestFit="1" customWidth="1"/>
    <col min="17" max="17" width="8.7109375" style="0" bestFit="1" customWidth="1"/>
    <col min="18" max="19" width="8.00390625" style="2" bestFit="1" customWidth="1"/>
    <col min="20" max="20" width="16.28125" style="0" bestFit="1" customWidth="1"/>
  </cols>
  <sheetData>
    <row r="1" spans="4:18" ht="26.25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ht="15.75" thickBot="1"/>
    <row r="3" spans="1:25" ht="15.75">
      <c r="A3" s="66"/>
      <c r="B3" s="66"/>
      <c r="C3" s="56"/>
      <c r="D3" s="60"/>
      <c r="E3" s="61"/>
      <c r="F3" s="61"/>
      <c r="G3" s="61"/>
      <c r="H3" s="61"/>
      <c r="I3" s="61"/>
      <c r="J3" s="4"/>
      <c r="K3" s="58"/>
      <c r="L3" s="60"/>
      <c r="M3" s="61"/>
      <c r="N3" s="61"/>
      <c r="O3" s="61"/>
      <c r="P3" s="61"/>
      <c r="Q3" s="61"/>
      <c r="R3" s="4"/>
      <c r="S3" s="62" t="s">
        <v>4</v>
      </c>
      <c r="T3" s="23" t="s">
        <v>3</v>
      </c>
      <c r="U3" s="22"/>
      <c r="V3" s="22"/>
      <c r="W3" s="22"/>
      <c r="X3" s="22"/>
      <c r="Y3" s="22"/>
    </row>
    <row r="4" spans="1:20" ht="15.75" thickBot="1">
      <c r="A4" s="67"/>
      <c r="B4" s="67"/>
      <c r="C4" s="57"/>
      <c r="D4" s="3"/>
      <c r="E4" s="3"/>
      <c r="F4" s="3"/>
      <c r="G4" s="3"/>
      <c r="H4" s="3"/>
      <c r="I4" s="3"/>
      <c r="J4" s="3"/>
      <c r="K4" s="59"/>
      <c r="L4" s="3"/>
      <c r="M4" s="3"/>
      <c r="N4" s="3"/>
      <c r="O4" s="3"/>
      <c r="P4" s="3"/>
      <c r="Q4" s="3"/>
      <c r="R4" s="3"/>
      <c r="S4" s="63"/>
      <c r="T4" s="24" t="s">
        <v>18</v>
      </c>
    </row>
    <row r="5" spans="1:20" ht="15.75" thickBot="1">
      <c r="A5" s="64"/>
      <c r="B5" s="8"/>
      <c r="C5" s="52"/>
      <c r="D5" s="6"/>
      <c r="E5" s="6"/>
      <c r="F5" s="6"/>
      <c r="G5" s="6"/>
      <c r="H5" s="6"/>
      <c r="I5" s="6"/>
      <c r="J5" s="9"/>
      <c r="K5" s="13"/>
      <c r="L5" s="6"/>
      <c r="M5" s="6"/>
      <c r="N5" s="6"/>
      <c r="O5" s="6"/>
      <c r="P5" s="6"/>
      <c r="Q5" s="6"/>
      <c r="R5" s="9"/>
      <c r="S5" s="29">
        <v>1900</v>
      </c>
      <c r="T5" s="23">
        <f aca="true" t="shared" si="0" ref="T5:T36">SUM(J5+R5)</f>
        <v>0</v>
      </c>
    </row>
    <row r="6" spans="1:20" ht="18.75" customHeight="1" thickBot="1">
      <c r="A6" s="65"/>
      <c r="B6" s="5"/>
      <c r="C6" s="53"/>
      <c r="D6" s="1"/>
      <c r="E6" s="1"/>
      <c r="F6" s="1"/>
      <c r="G6" s="1"/>
      <c r="H6" s="1"/>
      <c r="I6" s="1"/>
      <c r="J6" s="10"/>
      <c r="K6" s="12"/>
      <c r="L6" s="1"/>
      <c r="M6" s="1"/>
      <c r="N6" s="1"/>
      <c r="O6" s="1"/>
      <c r="P6" s="1"/>
      <c r="Q6" s="1"/>
      <c r="R6" s="10"/>
      <c r="S6" s="34">
        <v>45.1</v>
      </c>
      <c r="T6" s="23">
        <f t="shared" si="0"/>
        <v>0</v>
      </c>
    </row>
    <row r="7" spans="1:20" ht="15.75" thickBot="1">
      <c r="A7" s="16"/>
      <c r="B7" s="1"/>
      <c r="C7" s="53"/>
      <c r="D7" s="1"/>
      <c r="E7" s="1"/>
      <c r="F7" s="1"/>
      <c r="G7" s="1"/>
      <c r="H7" s="1"/>
      <c r="I7" s="1"/>
      <c r="J7" s="10"/>
      <c r="K7" s="14"/>
      <c r="L7" s="1"/>
      <c r="M7" s="1"/>
      <c r="N7" s="1"/>
      <c r="O7" s="1"/>
      <c r="P7" s="1"/>
      <c r="Q7" s="1"/>
      <c r="R7" s="10"/>
      <c r="S7" s="20">
        <v>32</v>
      </c>
      <c r="T7" s="23">
        <f t="shared" si="0"/>
        <v>0</v>
      </c>
    </row>
    <row r="8" spans="1:20" ht="15.75" thickBot="1">
      <c r="A8" s="16"/>
      <c r="B8" s="1"/>
      <c r="C8" s="53"/>
      <c r="D8" s="1"/>
      <c r="E8" s="1"/>
      <c r="F8" s="1"/>
      <c r="G8" s="1"/>
      <c r="H8" s="1"/>
      <c r="I8" s="1"/>
      <c r="J8" s="10"/>
      <c r="K8" s="14"/>
      <c r="L8" s="1"/>
      <c r="M8" s="1"/>
      <c r="N8" s="1"/>
      <c r="O8" s="1"/>
      <c r="P8" s="1"/>
      <c r="Q8" s="1"/>
      <c r="R8" s="10"/>
      <c r="S8" s="20">
        <v>21.7</v>
      </c>
      <c r="T8" s="23">
        <f t="shared" si="0"/>
        <v>0</v>
      </c>
    </row>
    <row r="9" spans="1:20" ht="15.75" thickBot="1">
      <c r="A9" s="17"/>
      <c r="B9" s="1"/>
      <c r="C9" s="54"/>
      <c r="D9" s="7"/>
      <c r="E9" s="7"/>
      <c r="F9" s="7"/>
      <c r="G9" s="7"/>
      <c r="H9" s="7"/>
      <c r="I9" s="7"/>
      <c r="J9" s="11"/>
      <c r="K9" s="15"/>
      <c r="L9" s="7"/>
      <c r="M9" s="7"/>
      <c r="N9" s="7"/>
      <c r="O9" s="7"/>
      <c r="P9" s="7"/>
      <c r="Q9" s="7"/>
      <c r="R9" s="11"/>
      <c r="S9" s="21">
        <v>21.7</v>
      </c>
      <c r="T9" s="23">
        <f t="shared" si="0"/>
        <v>0</v>
      </c>
    </row>
    <row r="10" spans="1:20" ht="15.75" thickBot="1">
      <c r="A10" s="50"/>
      <c r="B10" s="8"/>
      <c r="C10" s="52"/>
      <c r="D10" s="6"/>
      <c r="E10" s="6"/>
      <c r="F10" s="6"/>
      <c r="G10" s="6"/>
      <c r="H10" s="6"/>
      <c r="I10" s="6"/>
      <c r="J10" s="9"/>
      <c r="K10" s="13"/>
      <c r="L10" s="6"/>
      <c r="M10" s="6"/>
      <c r="N10" s="6"/>
      <c r="O10" s="6"/>
      <c r="P10" s="6"/>
      <c r="Q10" s="6"/>
      <c r="R10" s="9"/>
      <c r="S10" s="29">
        <v>1900</v>
      </c>
      <c r="T10" s="23">
        <f t="shared" si="0"/>
        <v>0</v>
      </c>
    </row>
    <row r="11" spans="1:20" ht="15.75" thickBot="1">
      <c r="A11" s="51"/>
      <c r="B11" s="5"/>
      <c r="C11" s="53"/>
      <c r="D11" s="1"/>
      <c r="E11" s="1"/>
      <c r="F11" s="1"/>
      <c r="G11" s="1"/>
      <c r="H11" s="1"/>
      <c r="I11" s="1"/>
      <c r="J11" s="10"/>
      <c r="K11" s="12"/>
      <c r="L11" s="1"/>
      <c r="M11" s="1"/>
      <c r="N11" s="1"/>
      <c r="O11" s="1"/>
      <c r="P11" s="1"/>
      <c r="Q11" s="1"/>
      <c r="R11" s="10"/>
      <c r="S11" s="34">
        <v>45.1</v>
      </c>
      <c r="T11" s="23">
        <f t="shared" si="0"/>
        <v>0</v>
      </c>
    </row>
    <row r="12" spans="1:20" ht="15.75" thickBot="1">
      <c r="A12" s="18"/>
      <c r="B12" s="1"/>
      <c r="C12" s="53"/>
      <c r="D12" s="1"/>
      <c r="E12" s="1"/>
      <c r="F12" s="1"/>
      <c r="G12" s="1"/>
      <c r="H12" s="1"/>
      <c r="I12" s="1"/>
      <c r="J12" s="10"/>
      <c r="K12" s="14"/>
      <c r="L12" s="1"/>
      <c r="M12" s="1"/>
      <c r="N12" s="1"/>
      <c r="O12" s="1"/>
      <c r="P12" s="1"/>
      <c r="Q12" s="1"/>
      <c r="R12" s="10"/>
      <c r="S12" s="20">
        <v>32</v>
      </c>
      <c r="T12" s="23">
        <f t="shared" si="0"/>
        <v>0</v>
      </c>
    </row>
    <row r="13" spans="1:20" ht="15.75" thickBot="1">
      <c r="A13" s="18"/>
      <c r="B13" s="1"/>
      <c r="C13" s="53"/>
      <c r="D13" s="1"/>
      <c r="E13" s="1"/>
      <c r="F13" s="1"/>
      <c r="G13" s="1"/>
      <c r="H13" s="1"/>
      <c r="I13" s="1"/>
      <c r="J13" s="10"/>
      <c r="K13" s="14"/>
      <c r="L13" s="1"/>
      <c r="M13" s="1"/>
      <c r="N13" s="1"/>
      <c r="O13" s="1"/>
      <c r="P13" s="1"/>
      <c r="Q13" s="1"/>
      <c r="R13" s="10"/>
      <c r="S13" s="20">
        <v>21.7</v>
      </c>
      <c r="T13" s="23">
        <f t="shared" si="0"/>
        <v>0</v>
      </c>
    </row>
    <row r="14" spans="1:20" ht="15.75" thickBot="1">
      <c r="A14" s="19"/>
      <c r="B14" s="1"/>
      <c r="C14" s="54"/>
      <c r="D14" s="7"/>
      <c r="E14" s="7"/>
      <c r="F14" s="7"/>
      <c r="G14" s="7"/>
      <c r="H14" s="7"/>
      <c r="I14" s="7"/>
      <c r="J14" s="11"/>
      <c r="K14" s="15"/>
      <c r="L14" s="7"/>
      <c r="M14" s="7"/>
      <c r="N14" s="7"/>
      <c r="O14" s="7"/>
      <c r="P14" s="7"/>
      <c r="Q14" s="7"/>
      <c r="R14" s="11"/>
      <c r="S14" s="21">
        <v>21.7</v>
      </c>
      <c r="T14" s="23">
        <f t="shared" si="0"/>
        <v>0</v>
      </c>
    </row>
    <row r="15" spans="1:20" ht="15.75" thickBot="1">
      <c r="A15" s="64"/>
      <c r="B15" s="8"/>
      <c r="C15" s="52"/>
      <c r="D15" s="6"/>
      <c r="E15" s="6"/>
      <c r="F15" s="6"/>
      <c r="G15" s="6"/>
      <c r="H15" s="6"/>
      <c r="I15" s="6"/>
      <c r="J15" s="9"/>
      <c r="K15" s="13"/>
      <c r="L15" s="6"/>
      <c r="M15" s="6"/>
      <c r="N15" s="6"/>
      <c r="O15" s="6"/>
      <c r="P15" s="6"/>
      <c r="Q15" s="6"/>
      <c r="R15" s="9"/>
      <c r="S15" s="29">
        <v>1900</v>
      </c>
      <c r="T15" s="23">
        <f t="shared" si="0"/>
        <v>0</v>
      </c>
    </row>
    <row r="16" spans="1:20" ht="15.75" thickBot="1">
      <c r="A16" s="65"/>
      <c r="B16" s="5"/>
      <c r="C16" s="53"/>
      <c r="D16" s="1"/>
      <c r="E16" s="1"/>
      <c r="F16" s="1"/>
      <c r="G16" s="1"/>
      <c r="H16" s="1"/>
      <c r="I16" s="1"/>
      <c r="J16" s="10"/>
      <c r="K16" s="12"/>
      <c r="L16" s="1"/>
      <c r="M16" s="1"/>
      <c r="N16" s="1"/>
      <c r="O16" s="1"/>
      <c r="P16" s="1"/>
      <c r="Q16" s="1"/>
      <c r="R16" s="10"/>
      <c r="S16" s="34">
        <v>45.1</v>
      </c>
      <c r="T16" s="23">
        <f t="shared" si="0"/>
        <v>0</v>
      </c>
    </row>
    <row r="17" spans="1:20" ht="15.75" thickBot="1">
      <c r="A17" s="65"/>
      <c r="B17" s="1"/>
      <c r="C17" s="53"/>
      <c r="D17" s="1"/>
      <c r="E17" s="1"/>
      <c r="F17" s="1"/>
      <c r="G17" s="1"/>
      <c r="H17" s="1"/>
      <c r="I17" s="1"/>
      <c r="J17" s="10"/>
      <c r="K17" s="14"/>
      <c r="L17" s="1"/>
      <c r="M17" s="1"/>
      <c r="N17" s="1"/>
      <c r="O17" s="1"/>
      <c r="P17" s="1"/>
      <c r="Q17" s="1"/>
      <c r="R17" s="10"/>
      <c r="S17" s="20">
        <v>32</v>
      </c>
      <c r="T17" s="23">
        <f t="shared" si="0"/>
        <v>0</v>
      </c>
    </row>
    <row r="18" spans="1:20" ht="15.75" thickBot="1">
      <c r="A18" s="16"/>
      <c r="B18" s="1"/>
      <c r="C18" s="53"/>
      <c r="D18" s="1"/>
      <c r="E18" s="1"/>
      <c r="F18" s="1"/>
      <c r="G18" s="1"/>
      <c r="H18" s="1"/>
      <c r="I18" s="1"/>
      <c r="J18" s="10"/>
      <c r="K18" s="14"/>
      <c r="L18" s="1"/>
      <c r="M18" s="1"/>
      <c r="N18" s="1"/>
      <c r="O18" s="1"/>
      <c r="P18" s="1"/>
      <c r="Q18" s="1"/>
      <c r="R18" s="10"/>
      <c r="S18" s="20">
        <v>21.7</v>
      </c>
      <c r="T18" s="23">
        <f t="shared" si="0"/>
        <v>0</v>
      </c>
    </row>
    <row r="19" spans="1:20" ht="15.75" thickBot="1">
      <c r="A19" s="17"/>
      <c r="B19" s="1"/>
      <c r="C19" s="54"/>
      <c r="D19" s="7"/>
      <c r="E19" s="7"/>
      <c r="F19" s="7"/>
      <c r="G19" s="7"/>
      <c r="H19" s="7"/>
      <c r="I19" s="7"/>
      <c r="J19" s="11"/>
      <c r="K19" s="15"/>
      <c r="L19" s="7"/>
      <c r="M19" s="7"/>
      <c r="N19" s="7"/>
      <c r="O19" s="7"/>
      <c r="P19" s="7"/>
      <c r="Q19" s="7"/>
      <c r="R19" s="11"/>
      <c r="S19" s="21">
        <v>21.7</v>
      </c>
      <c r="T19" s="23">
        <f t="shared" si="0"/>
        <v>0</v>
      </c>
    </row>
    <row r="20" spans="1:20" ht="15.75" thickBot="1">
      <c r="A20" s="50"/>
      <c r="B20" s="8"/>
      <c r="C20" s="52"/>
      <c r="D20" s="1"/>
      <c r="E20" s="1"/>
      <c r="F20" s="1"/>
      <c r="G20" s="1"/>
      <c r="H20" s="1"/>
      <c r="I20" s="1"/>
      <c r="J20" s="9"/>
      <c r="K20" s="13"/>
      <c r="L20" s="1"/>
      <c r="M20" s="1"/>
      <c r="N20" s="1"/>
      <c r="O20" s="1"/>
      <c r="P20" s="1"/>
      <c r="Q20" s="1"/>
      <c r="R20" s="9"/>
      <c r="S20" s="29">
        <v>1900</v>
      </c>
      <c r="T20" s="23">
        <f t="shared" si="0"/>
        <v>0</v>
      </c>
    </row>
    <row r="21" spans="1:20" ht="17.25" customHeight="1" thickBot="1">
      <c r="A21" s="51"/>
      <c r="B21" s="5"/>
      <c r="C21" s="53"/>
      <c r="D21" s="1"/>
      <c r="E21" s="1"/>
      <c r="F21" s="1"/>
      <c r="G21" s="1"/>
      <c r="H21" s="1"/>
      <c r="I21" s="1"/>
      <c r="J21" s="10"/>
      <c r="K21" s="12"/>
      <c r="L21" s="1"/>
      <c r="M21" s="1"/>
      <c r="N21" s="1"/>
      <c r="O21" s="1"/>
      <c r="P21" s="1"/>
      <c r="Q21" s="1"/>
      <c r="R21" s="10"/>
      <c r="S21" s="34">
        <v>45.1</v>
      </c>
      <c r="T21" s="23">
        <f t="shared" si="0"/>
        <v>0</v>
      </c>
    </row>
    <row r="22" spans="1:20" ht="15.75" thickBot="1">
      <c r="A22" s="18"/>
      <c r="B22" s="1"/>
      <c r="C22" s="53"/>
      <c r="D22" s="1"/>
      <c r="E22" s="1"/>
      <c r="F22" s="1"/>
      <c r="G22" s="1"/>
      <c r="H22" s="1"/>
      <c r="I22" s="1"/>
      <c r="J22" s="10"/>
      <c r="K22" s="14"/>
      <c r="L22" s="1"/>
      <c r="M22" s="1"/>
      <c r="N22" s="1"/>
      <c r="O22" s="1"/>
      <c r="P22" s="1"/>
      <c r="Q22" s="1"/>
      <c r="R22" s="10"/>
      <c r="S22" s="20">
        <v>32</v>
      </c>
      <c r="T22" s="23">
        <f t="shared" si="0"/>
        <v>0</v>
      </c>
    </row>
    <row r="23" spans="1:20" ht="15.75" thickBot="1">
      <c r="A23" s="18"/>
      <c r="B23" s="1"/>
      <c r="C23" s="53"/>
      <c r="D23" s="1"/>
      <c r="E23" s="1"/>
      <c r="F23" s="1"/>
      <c r="G23" s="1"/>
      <c r="H23" s="1"/>
      <c r="I23" s="1"/>
      <c r="J23" s="10"/>
      <c r="K23" s="14"/>
      <c r="L23" s="1"/>
      <c r="M23" s="1"/>
      <c r="N23" s="1"/>
      <c r="O23" s="1"/>
      <c r="P23" s="1"/>
      <c r="Q23" s="1"/>
      <c r="R23" s="10"/>
      <c r="S23" s="20">
        <v>21.7</v>
      </c>
      <c r="T23" s="23">
        <f t="shared" si="0"/>
        <v>0</v>
      </c>
    </row>
    <row r="24" spans="1:20" ht="15.75" thickBot="1">
      <c r="A24" s="19"/>
      <c r="B24" s="1"/>
      <c r="C24" s="54"/>
      <c r="D24" s="7"/>
      <c r="E24" s="7"/>
      <c r="F24" s="7"/>
      <c r="G24" s="7"/>
      <c r="H24" s="7"/>
      <c r="I24" s="7"/>
      <c r="J24" s="11"/>
      <c r="K24" s="15"/>
      <c r="L24" s="7"/>
      <c r="M24" s="7"/>
      <c r="N24" s="7"/>
      <c r="O24" s="7"/>
      <c r="P24" s="7"/>
      <c r="Q24" s="7"/>
      <c r="R24" s="11"/>
      <c r="S24" s="21">
        <v>21.7</v>
      </c>
      <c r="T24" s="23">
        <f t="shared" si="0"/>
        <v>0</v>
      </c>
    </row>
    <row r="25" spans="1:20" ht="15.75" thickBot="1">
      <c r="A25" s="64"/>
      <c r="B25" s="8"/>
      <c r="C25" s="52"/>
      <c r="D25" s="1"/>
      <c r="E25" s="1"/>
      <c r="F25" s="1"/>
      <c r="G25" s="1"/>
      <c r="H25" s="1"/>
      <c r="I25" s="1"/>
      <c r="J25" s="9"/>
      <c r="K25" s="13"/>
      <c r="L25" s="1"/>
      <c r="M25" s="1"/>
      <c r="N25" s="1"/>
      <c r="O25" s="1"/>
      <c r="P25" s="1"/>
      <c r="Q25" s="1"/>
      <c r="R25" s="9"/>
      <c r="S25" s="29">
        <v>1900</v>
      </c>
      <c r="T25" s="23">
        <f t="shared" si="0"/>
        <v>0</v>
      </c>
    </row>
    <row r="26" spans="1:20" ht="15" customHeight="1" thickBot="1">
      <c r="A26" s="65"/>
      <c r="B26" s="5"/>
      <c r="C26" s="53"/>
      <c r="D26" s="1"/>
      <c r="E26" s="1"/>
      <c r="F26" s="1"/>
      <c r="G26" s="1"/>
      <c r="H26" s="1"/>
      <c r="I26" s="1"/>
      <c r="J26" s="10"/>
      <c r="K26" s="12"/>
      <c r="L26" s="1"/>
      <c r="M26" s="1"/>
      <c r="N26" s="1"/>
      <c r="O26" s="1"/>
      <c r="P26" s="1"/>
      <c r="Q26" s="1"/>
      <c r="R26" s="10"/>
      <c r="S26" s="34">
        <v>45.1</v>
      </c>
      <c r="T26" s="23">
        <f t="shared" si="0"/>
        <v>0</v>
      </c>
    </row>
    <row r="27" spans="1:20" ht="15.75" thickBot="1">
      <c r="A27" s="65"/>
      <c r="B27" s="1"/>
      <c r="C27" s="53"/>
      <c r="D27" s="1"/>
      <c r="E27" s="1"/>
      <c r="F27" s="1"/>
      <c r="G27" s="1"/>
      <c r="H27" s="1"/>
      <c r="I27" s="1"/>
      <c r="J27" s="10"/>
      <c r="K27" s="14"/>
      <c r="L27" s="1"/>
      <c r="M27" s="1"/>
      <c r="N27" s="1"/>
      <c r="O27" s="1"/>
      <c r="P27" s="1"/>
      <c r="Q27" s="1"/>
      <c r="R27" s="10"/>
      <c r="S27" s="20">
        <v>32</v>
      </c>
      <c r="T27" s="23">
        <f t="shared" si="0"/>
        <v>0</v>
      </c>
    </row>
    <row r="28" spans="1:20" ht="15.75" thickBot="1">
      <c r="A28" s="16"/>
      <c r="B28" s="1"/>
      <c r="C28" s="53"/>
      <c r="D28" s="1"/>
      <c r="E28" s="1"/>
      <c r="F28" s="1"/>
      <c r="G28" s="1"/>
      <c r="H28" s="1"/>
      <c r="I28" s="1"/>
      <c r="J28" s="10"/>
      <c r="K28" s="14"/>
      <c r="L28" s="1"/>
      <c r="M28" s="1"/>
      <c r="N28" s="1"/>
      <c r="O28" s="1"/>
      <c r="P28" s="1"/>
      <c r="Q28" s="1"/>
      <c r="R28" s="10"/>
      <c r="S28" s="20">
        <v>21.7</v>
      </c>
      <c r="T28" s="23">
        <f t="shared" si="0"/>
        <v>0</v>
      </c>
    </row>
    <row r="29" spans="1:20" ht="14.25" customHeight="1" thickBot="1">
      <c r="A29" s="17"/>
      <c r="B29" s="1"/>
      <c r="C29" s="54"/>
      <c r="D29" s="7"/>
      <c r="E29" s="7"/>
      <c r="F29" s="7"/>
      <c r="G29" s="7"/>
      <c r="H29" s="7"/>
      <c r="I29" s="7"/>
      <c r="J29" s="11"/>
      <c r="K29" s="15"/>
      <c r="L29" s="7"/>
      <c r="M29" s="7"/>
      <c r="N29" s="7"/>
      <c r="O29" s="7"/>
      <c r="P29" s="7"/>
      <c r="Q29" s="7"/>
      <c r="R29" s="11"/>
      <c r="S29" s="21">
        <v>21.7</v>
      </c>
      <c r="T29" s="23">
        <f t="shared" si="0"/>
        <v>0</v>
      </c>
    </row>
    <row r="30" spans="1:20" ht="15.75" customHeight="1" thickBot="1">
      <c r="A30" s="64"/>
      <c r="B30" s="8"/>
      <c r="C30" s="52"/>
      <c r="D30" s="1"/>
      <c r="E30" s="1"/>
      <c r="F30" s="1"/>
      <c r="G30" s="1"/>
      <c r="H30" s="1"/>
      <c r="I30" s="1"/>
      <c r="J30" s="9"/>
      <c r="K30" s="13"/>
      <c r="L30" s="1"/>
      <c r="M30" s="1"/>
      <c r="N30" s="1"/>
      <c r="O30" s="1"/>
      <c r="P30" s="1"/>
      <c r="Q30" s="1"/>
      <c r="R30" s="9"/>
      <c r="S30" s="29">
        <v>1900</v>
      </c>
      <c r="T30" s="23">
        <f t="shared" si="0"/>
        <v>0</v>
      </c>
    </row>
    <row r="31" spans="1:20" ht="15.75" thickBot="1">
      <c r="A31" s="65"/>
      <c r="B31" s="5"/>
      <c r="C31" s="53"/>
      <c r="D31" s="1"/>
      <c r="E31" s="1"/>
      <c r="F31" s="1"/>
      <c r="G31" s="1"/>
      <c r="H31" s="1"/>
      <c r="I31" s="1"/>
      <c r="J31" s="10"/>
      <c r="K31" s="12"/>
      <c r="L31" s="1"/>
      <c r="M31" s="1"/>
      <c r="N31" s="1"/>
      <c r="O31" s="1"/>
      <c r="P31" s="1"/>
      <c r="Q31" s="1"/>
      <c r="R31" s="10"/>
      <c r="S31" s="34">
        <v>45.1</v>
      </c>
      <c r="T31" s="23">
        <f t="shared" si="0"/>
        <v>0</v>
      </c>
    </row>
    <row r="32" spans="1:20" ht="15.75" thickBot="1">
      <c r="A32" s="65"/>
      <c r="B32" s="1"/>
      <c r="C32" s="53"/>
      <c r="D32" s="1"/>
      <c r="E32" s="1"/>
      <c r="F32" s="1"/>
      <c r="G32" s="1"/>
      <c r="H32" s="1"/>
      <c r="I32" s="1"/>
      <c r="J32" s="10"/>
      <c r="K32" s="14"/>
      <c r="L32" s="1"/>
      <c r="M32" s="1"/>
      <c r="N32" s="1"/>
      <c r="O32" s="1"/>
      <c r="P32" s="1"/>
      <c r="Q32" s="1"/>
      <c r="R32" s="10"/>
      <c r="S32" s="20">
        <v>32</v>
      </c>
      <c r="T32" s="23">
        <f t="shared" si="0"/>
        <v>0</v>
      </c>
    </row>
    <row r="33" spans="1:20" ht="15.75" thickBot="1">
      <c r="A33" s="18"/>
      <c r="B33" s="1"/>
      <c r="C33" s="53"/>
      <c r="D33" s="1"/>
      <c r="E33" s="1"/>
      <c r="F33" s="1"/>
      <c r="G33" s="1"/>
      <c r="H33" s="1"/>
      <c r="I33" s="1"/>
      <c r="J33" s="10"/>
      <c r="K33" s="14"/>
      <c r="L33" s="1"/>
      <c r="M33" s="1"/>
      <c r="N33" s="1"/>
      <c r="O33" s="1"/>
      <c r="P33" s="1"/>
      <c r="Q33" s="1"/>
      <c r="R33" s="10"/>
      <c r="S33" s="20">
        <v>21.7</v>
      </c>
      <c r="T33" s="23">
        <f t="shared" si="0"/>
        <v>0</v>
      </c>
    </row>
    <row r="34" spans="1:20" ht="15.75" thickBot="1">
      <c r="A34" s="19"/>
      <c r="B34" s="1"/>
      <c r="C34" s="54"/>
      <c r="D34" s="7"/>
      <c r="E34" s="7"/>
      <c r="F34" s="7"/>
      <c r="G34" s="7"/>
      <c r="H34" s="7"/>
      <c r="I34" s="7"/>
      <c r="J34" s="11"/>
      <c r="K34" s="15"/>
      <c r="L34" s="7"/>
      <c r="M34" s="7"/>
      <c r="N34" s="7"/>
      <c r="O34" s="7"/>
      <c r="P34" s="7"/>
      <c r="Q34" s="7"/>
      <c r="R34" s="11"/>
      <c r="S34" s="21">
        <v>21.7</v>
      </c>
      <c r="T34" s="23">
        <f t="shared" si="0"/>
        <v>0</v>
      </c>
    </row>
    <row r="35" spans="1:20" ht="15.75" customHeight="1" thickBot="1">
      <c r="A35" s="64"/>
      <c r="B35" s="8"/>
      <c r="C35" s="52"/>
      <c r="D35" s="1"/>
      <c r="E35" s="1"/>
      <c r="F35" s="1"/>
      <c r="G35" s="1"/>
      <c r="H35" s="1"/>
      <c r="I35" s="1"/>
      <c r="J35" s="9"/>
      <c r="K35" s="13"/>
      <c r="L35" s="1"/>
      <c r="M35" s="1"/>
      <c r="N35" s="1"/>
      <c r="O35" s="1"/>
      <c r="P35" s="1"/>
      <c r="Q35" s="1"/>
      <c r="R35" s="9"/>
      <c r="S35" s="29">
        <v>1900</v>
      </c>
      <c r="T35" s="23">
        <f t="shared" si="0"/>
        <v>0</v>
      </c>
    </row>
    <row r="36" spans="1:20" ht="15.75" thickBot="1">
      <c r="A36" s="65"/>
      <c r="B36" s="5"/>
      <c r="C36" s="53"/>
      <c r="D36" s="1"/>
      <c r="E36" s="1"/>
      <c r="F36" s="1"/>
      <c r="G36" s="1"/>
      <c r="H36" s="1"/>
      <c r="I36" s="1"/>
      <c r="J36" s="10"/>
      <c r="K36" s="12"/>
      <c r="L36" s="1"/>
      <c r="M36" s="1"/>
      <c r="N36" s="1"/>
      <c r="O36" s="1"/>
      <c r="P36" s="1"/>
      <c r="Q36" s="1"/>
      <c r="R36" s="10"/>
      <c r="S36" s="34">
        <v>45.1</v>
      </c>
      <c r="T36" s="23">
        <f t="shared" si="0"/>
        <v>0</v>
      </c>
    </row>
    <row r="37" spans="1:20" ht="15.75" thickBot="1">
      <c r="A37" s="65"/>
      <c r="B37" s="1"/>
      <c r="C37" s="53"/>
      <c r="D37" s="1"/>
      <c r="E37" s="1"/>
      <c r="F37" s="1"/>
      <c r="G37" s="1"/>
      <c r="H37" s="1"/>
      <c r="I37" s="1"/>
      <c r="J37" s="10"/>
      <c r="K37" s="14"/>
      <c r="L37" s="1"/>
      <c r="M37" s="1"/>
      <c r="N37" s="1"/>
      <c r="O37" s="1"/>
      <c r="P37" s="1"/>
      <c r="Q37" s="1"/>
      <c r="R37" s="10"/>
      <c r="S37" s="20">
        <v>32</v>
      </c>
      <c r="T37" s="23">
        <f aca="true" t="shared" si="1" ref="T37:T49">SUM(J37+R37)</f>
        <v>0</v>
      </c>
    </row>
    <row r="38" spans="1:20" ht="15.75" thickBot="1">
      <c r="A38" s="16"/>
      <c r="B38" s="1"/>
      <c r="C38" s="53"/>
      <c r="D38" s="1"/>
      <c r="E38" s="1"/>
      <c r="F38" s="1"/>
      <c r="G38" s="1"/>
      <c r="H38" s="1"/>
      <c r="I38" s="1"/>
      <c r="J38" s="10"/>
      <c r="K38" s="14"/>
      <c r="L38" s="1"/>
      <c r="M38" s="1"/>
      <c r="N38" s="1"/>
      <c r="O38" s="1"/>
      <c r="P38" s="1"/>
      <c r="Q38" s="1"/>
      <c r="R38" s="10"/>
      <c r="S38" s="20">
        <v>21.7</v>
      </c>
      <c r="T38" s="23">
        <f t="shared" si="1"/>
        <v>0</v>
      </c>
    </row>
    <row r="39" spans="1:20" ht="15.75" thickBot="1">
      <c r="A39" s="17"/>
      <c r="B39" s="1"/>
      <c r="C39" s="54"/>
      <c r="D39" s="7"/>
      <c r="E39" s="7"/>
      <c r="F39" s="7"/>
      <c r="G39" s="7"/>
      <c r="H39" s="7"/>
      <c r="I39" s="7"/>
      <c r="J39" s="11"/>
      <c r="K39" s="15"/>
      <c r="L39" s="7"/>
      <c r="M39" s="7"/>
      <c r="N39" s="7"/>
      <c r="O39" s="7"/>
      <c r="P39" s="7"/>
      <c r="Q39" s="7"/>
      <c r="R39" s="11"/>
      <c r="S39" s="21">
        <v>21.7</v>
      </c>
      <c r="T39" s="23">
        <f t="shared" si="1"/>
        <v>0</v>
      </c>
    </row>
    <row r="40" spans="1:20" ht="15.75" customHeight="1" thickBot="1">
      <c r="A40" s="64"/>
      <c r="B40" s="8"/>
      <c r="C40" s="52"/>
      <c r="D40" s="6"/>
      <c r="E40" s="6"/>
      <c r="F40" s="6"/>
      <c r="G40" s="6"/>
      <c r="H40" s="6"/>
      <c r="I40" s="6"/>
      <c r="J40" s="9"/>
      <c r="K40" s="13"/>
      <c r="L40" s="6"/>
      <c r="M40" s="6"/>
      <c r="N40" s="6"/>
      <c r="O40" s="6"/>
      <c r="P40" s="6"/>
      <c r="Q40" s="6"/>
      <c r="R40" s="9"/>
      <c r="S40" s="29">
        <v>1900</v>
      </c>
      <c r="T40" s="23">
        <f t="shared" si="1"/>
        <v>0</v>
      </c>
    </row>
    <row r="41" spans="1:20" ht="15.75" thickBot="1">
      <c r="A41" s="65"/>
      <c r="B41" s="5"/>
      <c r="C41" s="53"/>
      <c r="D41" s="1"/>
      <c r="E41" s="1"/>
      <c r="F41" s="1"/>
      <c r="G41" s="1"/>
      <c r="H41" s="1"/>
      <c r="I41" s="1"/>
      <c r="J41" s="10"/>
      <c r="K41" s="12"/>
      <c r="L41" s="1"/>
      <c r="M41" s="1"/>
      <c r="N41" s="1"/>
      <c r="O41" s="1"/>
      <c r="P41" s="1"/>
      <c r="Q41" s="1"/>
      <c r="R41" s="10"/>
      <c r="S41" s="34">
        <v>45.1</v>
      </c>
      <c r="T41" s="23">
        <f t="shared" si="1"/>
        <v>0</v>
      </c>
    </row>
    <row r="42" spans="1:20" ht="15.75" thickBot="1">
      <c r="A42" s="65"/>
      <c r="B42" s="1"/>
      <c r="C42" s="53"/>
      <c r="D42" s="1"/>
      <c r="E42" s="1"/>
      <c r="F42" s="1"/>
      <c r="G42" s="1"/>
      <c r="H42" s="1"/>
      <c r="I42" s="1"/>
      <c r="J42" s="10"/>
      <c r="K42" s="14"/>
      <c r="L42" s="1"/>
      <c r="M42" s="1"/>
      <c r="N42" s="1"/>
      <c r="O42" s="1"/>
      <c r="P42" s="1"/>
      <c r="Q42" s="1"/>
      <c r="R42" s="10"/>
      <c r="S42" s="20">
        <v>32</v>
      </c>
      <c r="T42" s="23">
        <f t="shared" si="1"/>
        <v>0</v>
      </c>
    </row>
    <row r="43" spans="1:20" ht="15.75" thickBot="1">
      <c r="A43" s="16"/>
      <c r="B43" s="1"/>
      <c r="C43" s="53"/>
      <c r="D43" s="1"/>
      <c r="E43" s="1"/>
      <c r="F43" s="1"/>
      <c r="G43" s="1"/>
      <c r="H43" s="1"/>
      <c r="I43" s="1"/>
      <c r="J43" s="10"/>
      <c r="K43" s="14"/>
      <c r="L43" s="1"/>
      <c r="M43" s="1"/>
      <c r="N43" s="1"/>
      <c r="O43" s="1"/>
      <c r="P43" s="1"/>
      <c r="Q43" s="1"/>
      <c r="R43" s="10"/>
      <c r="S43" s="20">
        <v>21.7</v>
      </c>
      <c r="T43" s="23">
        <f t="shared" si="1"/>
        <v>0</v>
      </c>
    </row>
    <row r="44" spans="1:20" ht="15.75" thickBot="1">
      <c r="A44" s="17"/>
      <c r="B44" s="1"/>
      <c r="C44" s="54"/>
      <c r="D44" s="7"/>
      <c r="E44" s="7"/>
      <c r="F44" s="7"/>
      <c r="G44" s="7"/>
      <c r="H44" s="7"/>
      <c r="I44" s="7"/>
      <c r="J44" s="11"/>
      <c r="K44" s="15"/>
      <c r="L44" s="7"/>
      <c r="M44" s="7"/>
      <c r="N44" s="7"/>
      <c r="O44" s="7"/>
      <c r="P44" s="7"/>
      <c r="Q44" s="7"/>
      <c r="R44" s="11"/>
      <c r="S44" s="21">
        <v>21.7</v>
      </c>
      <c r="T44" s="23">
        <f t="shared" si="1"/>
        <v>0</v>
      </c>
    </row>
    <row r="45" spans="1:20" ht="15.75" customHeight="1" thickBot="1">
      <c r="A45" s="64"/>
      <c r="B45" s="8"/>
      <c r="C45" s="52"/>
      <c r="D45" s="6"/>
      <c r="E45" s="6"/>
      <c r="F45" s="6"/>
      <c r="G45" s="6"/>
      <c r="H45" s="6"/>
      <c r="I45" s="6"/>
      <c r="J45" s="9"/>
      <c r="K45" s="13"/>
      <c r="L45" s="6"/>
      <c r="M45" s="6"/>
      <c r="N45" s="6"/>
      <c r="O45" s="6"/>
      <c r="P45" s="6"/>
      <c r="Q45" s="6"/>
      <c r="R45" s="9"/>
      <c r="S45" s="29">
        <v>1900</v>
      </c>
      <c r="T45" s="23">
        <f t="shared" si="1"/>
        <v>0</v>
      </c>
    </row>
    <row r="46" spans="1:20" ht="15.75" thickBot="1">
      <c r="A46" s="65"/>
      <c r="B46" s="5"/>
      <c r="C46" s="53"/>
      <c r="D46" s="1"/>
      <c r="E46" s="1"/>
      <c r="F46" s="1"/>
      <c r="G46" s="1"/>
      <c r="H46" s="1"/>
      <c r="I46" s="1"/>
      <c r="J46" s="10"/>
      <c r="K46" s="12"/>
      <c r="L46" s="1"/>
      <c r="M46" s="1"/>
      <c r="N46" s="1"/>
      <c r="O46" s="1"/>
      <c r="P46" s="1"/>
      <c r="Q46" s="1"/>
      <c r="R46" s="10"/>
      <c r="S46" s="34">
        <v>45.1</v>
      </c>
      <c r="T46" s="23">
        <f t="shared" si="1"/>
        <v>0</v>
      </c>
    </row>
    <row r="47" spans="1:20" ht="15.75" thickBot="1">
      <c r="A47" s="65"/>
      <c r="B47" s="1"/>
      <c r="C47" s="53"/>
      <c r="D47" s="1"/>
      <c r="E47" s="1"/>
      <c r="F47" s="1"/>
      <c r="G47" s="1"/>
      <c r="H47" s="25"/>
      <c r="I47" s="1"/>
      <c r="J47" s="10"/>
      <c r="K47" s="14"/>
      <c r="L47" s="1"/>
      <c r="M47" s="1"/>
      <c r="N47" s="1"/>
      <c r="O47" s="1"/>
      <c r="P47" s="1"/>
      <c r="Q47" s="1"/>
      <c r="R47" s="10"/>
      <c r="S47" s="20">
        <v>32</v>
      </c>
      <c r="T47" s="23">
        <f t="shared" si="1"/>
        <v>0</v>
      </c>
    </row>
    <row r="48" spans="1:20" ht="15.75" thickBot="1">
      <c r="A48" s="16"/>
      <c r="B48" s="1"/>
      <c r="C48" s="53"/>
      <c r="D48" s="1"/>
      <c r="E48" s="1"/>
      <c r="F48" s="1"/>
      <c r="G48" s="1"/>
      <c r="H48" s="25"/>
      <c r="I48" s="1"/>
      <c r="J48" s="10"/>
      <c r="K48" s="14"/>
      <c r="L48" s="1"/>
      <c r="M48" s="1"/>
      <c r="N48" s="1"/>
      <c r="O48" s="1"/>
      <c r="P48" s="1"/>
      <c r="Q48" s="1"/>
      <c r="R48" s="10"/>
      <c r="S48" s="20">
        <v>21.7</v>
      </c>
      <c r="T48" s="23">
        <f t="shared" si="1"/>
        <v>0</v>
      </c>
    </row>
    <row r="49" spans="1:20" ht="15.75" thickBot="1">
      <c r="A49" s="17"/>
      <c r="B49" s="1"/>
      <c r="C49" s="54"/>
      <c r="D49" s="7"/>
      <c r="E49" s="7"/>
      <c r="F49" s="7"/>
      <c r="G49" s="7"/>
      <c r="H49" s="7"/>
      <c r="I49" s="7"/>
      <c r="J49" s="11"/>
      <c r="K49" s="15"/>
      <c r="L49" s="7"/>
      <c r="M49" s="7"/>
      <c r="N49" s="7"/>
      <c r="O49" s="7"/>
      <c r="P49" s="7"/>
      <c r="Q49" s="7"/>
      <c r="R49" s="11"/>
      <c r="S49" s="21">
        <v>21.7</v>
      </c>
      <c r="T49" s="23">
        <f t="shared" si="1"/>
        <v>0</v>
      </c>
    </row>
  </sheetData>
  <sheetProtection/>
  <mergeCells count="35">
    <mergeCell ref="A45:A47"/>
    <mergeCell ref="C45:C46"/>
    <mergeCell ref="C47:C49"/>
    <mergeCell ref="A35:A37"/>
    <mergeCell ref="C35:C36"/>
    <mergeCell ref="C37:C39"/>
    <mergeCell ref="C42:C44"/>
    <mergeCell ref="A40:A42"/>
    <mergeCell ref="C40:C41"/>
    <mergeCell ref="C22:C24"/>
    <mergeCell ref="A25:A27"/>
    <mergeCell ref="C25:C26"/>
    <mergeCell ref="C27:C29"/>
    <mergeCell ref="A30:A32"/>
    <mergeCell ref="C30:C31"/>
    <mergeCell ref="C32:C34"/>
    <mergeCell ref="C12:C14"/>
    <mergeCell ref="A15:A17"/>
    <mergeCell ref="C15:C16"/>
    <mergeCell ref="C17:C19"/>
    <mergeCell ref="A20:A21"/>
    <mergeCell ref="C20:C21"/>
    <mergeCell ref="S3:S4"/>
    <mergeCell ref="A5:A6"/>
    <mergeCell ref="C5:C6"/>
    <mergeCell ref="C7:C9"/>
    <mergeCell ref="A10:A11"/>
    <mergeCell ref="C10:C11"/>
    <mergeCell ref="D1:R1"/>
    <mergeCell ref="A3:A4"/>
    <mergeCell ref="B3:B4"/>
    <mergeCell ref="C3:C4"/>
    <mergeCell ref="D3:I3"/>
    <mergeCell ref="K3:K4"/>
    <mergeCell ref="L3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pane xSplit="3" ySplit="4" topLeftCell="D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R80"/>
    </sheetView>
  </sheetViews>
  <sheetFormatPr defaultColWidth="9.140625" defaultRowHeight="15"/>
  <cols>
    <col min="1" max="1" width="9.28125" style="0" customWidth="1"/>
    <col min="2" max="2" width="23.28125" style="0" bestFit="1" customWidth="1"/>
    <col min="3" max="3" width="9.57421875" style="0" customWidth="1"/>
    <col min="4" max="4" width="8.140625" style="0" customWidth="1"/>
    <col min="5" max="5" width="8.8515625" style="0" bestFit="1" customWidth="1"/>
    <col min="6" max="7" width="8.00390625" style="0" bestFit="1" customWidth="1"/>
    <col min="8" max="8" width="8.8515625" style="0" customWidth="1"/>
    <col min="9" max="9" width="9.57421875" style="0" customWidth="1"/>
    <col min="10" max="11" width="8.00390625" style="2" bestFit="1" customWidth="1"/>
    <col min="12" max="12" width="9.28125" style="0" customWidth="1"/>
    <col min="13" max="13" width="8.8515625" style="0" customWidth="1"/>
    <col min="14" max="14" width="9.28125" style="0" bestFit="1" customWidth="1"/>
    <col min="15" max="15" width="9.140625" style="0" customWidth="1"/>
    <col min="16" max="16" width="8.00390625" style="0" bestFit="1" customWidth="1"/>
    <col min="17" max="17" width="8.7109375" style="0" bestFit="1" customWidth="1"/>
    <col min="18" max="19" width="8.00390625" style="2" bestFit="1" customWidth="1"/>
    <col min="20" max="20" width="16.28125" style="0" bestFit="1" customWidth="1"/>
  </cols>
  <sheetData>
    <row r="1" spans="4:18" ht="26.25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ht="15.75" thickBot="1"/>
    <row r="3" spans="1:25" ht="15.75">
      <c r="A3" s="66"/>
      <c r="B3" s="66"/>
      <c r="C3" s="56"/>
      <c r="D3" s="60"/>
      <c r="E3" s="61"/>
      <c r="F3" s="61"/>
      <c r="G3" s="61"/>
      <c r="H3" s="61"/>
      <c r="I3" s="61"/>
      <c r="J3" s="4"/>
      <c r="K3" s="58"/>
      <c r="L3" s="60"/>
      <c r="M3" s="61"/>
      <c r="N3" s="61"/>
      <c r="O3" s="61"/>
      <c r="P3" s="61"/>
      <c r="Q3" s="61"/>
      <c r="R3" s="4"/>
      <c r="S3" s="62" t="s">
        <v>4</v>
      </c>
      <c r="T3" s="23" t="s">
        <v>3</v>
      </c>
      <c r="U3" s="22"/>
      <c r="V3" s="22"/>
      <c r="W3" s="22"/>
      <c r="X3" s="22"/>
      <c r="Y3" s="22"/>
    </row>
    <row r="4" spans="1:20" ht="21" customHeight="1" thickBot="1">
      <c r="A4" s="67"/>
      <c r="B4" s="67"/>
      <c r="C4" s="57"/>
      <c r="D4" s="3"/>
      <c r="E4" s="3"/>
      <c r="F4" s="3"/>
      <c r="G4" s="3"/>
      <c r="H4" s="3"/>
      <c r="I4" s="3"/>
      <c r="J4" s="3"/>
      <c r="K4" s="59"/>
      <c r="L4" s="3"/>
      <c r="M4" s="3"/>
      <c r="N4" s="3"/>
      <c r="O4" s="3"/>
      <c r="P4" s="3"/>
      <c r="Q4" s="3"/>
      <c r="R4" s="3"/>
      <c r="S4" s="63"/>
      <c r="T4" s="24" t="s">
        <v>18</v>
      </c>
    </row>
    <row r="5" spans="1:20" ht="14.25" customHeight="1" thickBot="1">
      <c r="A5" s="71"/>
      <c r="B5" s="26"/>
      <c r="C5" s="68"/>
      <c r="D5" s="27"/>
      <c r="E5" s="27"/>
      <c r="F5" s="27"/>
      <c r="G5" s="27"/>
      <c r="H5" s="27"/>
      <c r="I5" s="27"/>
      <c r="J5" s="28"/>
      <c r="K5" s="13"/>
      <c r="L5" s="27"/>
      <c r="M5" s="27"/>
      <c r="N5" s="27"/>
      <c r="O5" s="27"/>
      <c r="P5" s="27"/>
      <c r="Q5" s="27"/>
      <c r="R5" s="28"/>
      <c r="S5" s="29">
        <v>1900</v>
      </c>
      <c r="T5" s="30">
        <f aca="true" t="shared" si="0" ref="T5:T36">SUM(J5+R5)</f>
        <v>0</v>
      </c>
    </row>
    <row r="6" spans="1:20" ht="17.25" customHeight="1" thickBot="1">
      <c r="A6" s="72"/>
      <c r="B6" s="31"/>
      <c r="C6" s="69"/>
      <c r="D6" s="32"/>
      <c r="E6" s="32"/>
      <c r="F6" s="32"/>
      <c r="G6" s="32"/>
      <c r="H6" s="32"/>
      <c r="I6" s="32"/>
      <c r="J6" s="33"/>
      <c r="K6" s="12"/>
      <c r="L6" s="32"/>
      <c r="M6" s="32"/>
      <c r="N6" s="32"/>
      <c r="O6" s="32"/>
      <c r="P6" s="32"/>
      <c r="Q6" s="32"/>
      <c r="R6" s="33"/>
      <c r="S6" s="34">
        <v>45.1</v>
      </c>
      <c r="T6" s="30">
        <f t="shared" si="0"/>
        <v>0</v>
      </c>
    </row>
    <row r="7" spans="1:20" ht="15.75" thickBot="1">
      <c r="A7" s="35"/>
      <c r="B7" s="32"/>
      <c r="C7" s="69"/>
      <c r="D7" s="32"/>
      <c r="E7" s="32"/>
      <c r="F7" s="32"/>
      <c r="G7" s="32"/>
      <c r="H7" s="32"/>
      <c r="I7" s="32"/>
      <c r="J7" s="33"/>
      <c r="K7" s="14"/>
      <c r="L7" s="32"/>
      <c r="M7" s="32"/>
      <c r="N7" s="32"/>
      <c r="O7" s="32"/>
      <c r="P7" s="32"/>
      <c r="Q7" s="32"/>
      <c r="R7" s="33"/>
      <c r="S7" s="20">
        <v>32</v>
      </c>
      <c r="T7" s="30">
        <f t="shared" si="0"/>
        <v>0</v>
      </c>
    </row>
    <row r="8" spans="1:20" ht="15.75" thickBot="1">
      <c r="A8" s="35"/>
      <c r="B8" s="32"/>
      <c r="C8" s="69"/>
      <c r="D8" s="32"/>
      <c r="E8" s="32"/>
      <c r="F8" s="32"/>
      <c r="G8" s="32"/>
      <c r="H8" s="36"/>
      <c r="I8" s="32"/>
      <c r="J8" s="33"/>
      <c r="K8" s="14"/>
      <c r="L8" s="32"/>
      <c r="M8" s="32"/>
      <c r="N8" s="32"/>
      <c r="O8" s="32"/>
      <c r="P8" s="32"/>
      <c r="Q8" s="32"/>
      <c r="R8" s="33"/>
      <c r="S8" s="20">
        <v>21.7</v>
      </c>
      <c r="T8" s="30">
        <f t="shared" si="0"/>
        <v>0</v>
      </c>
    </row>
    <row r="9" spans="1:20" ht="15.75" thickBot="1">
      <c r="A9" s="37"/>
      <c r="B9" s="32"/>
      <c r="C9" s="70"/>
      <c r="D9" s="36"/>
      <c r="E9" s="36"/>
      <c r="F9" s="36"/>
      <c r="G9" s="36"/>
      <c r="H9" s="27"/>
      <c r="I9" s="36"/>
      <c r="J9" s="38"/>
      <c r="K9" s="15"/>
      <c r="L9" s="36"/>
      <c r="M9" s="36"/>
      <c r="N9" s="36"/>
      <c r="O9" s="36"/>
      <c r="P9" s="36"/>
      <c r="Q9" s="36"/>
      <c r="R9" s="38"/>
      <c r="S9" s="21">
        <v>21.7</v>
      </c>
      <c r="T9" s="30">
        <f t="shared" si="0"/>
        <v>0</v>
      </c>
    </row>
    <row r="10" spans="1:20" ht="15.75" thickBot="1">
      <c r="A10" s="71"/>
      <c r="B10" s="26"/>
      <c r="C10" s="68"/>
      <c r="D10" s="27"/>
      <c r="E10" s="27"/>
      <c r="F10" s="27"/>
      <c r="G10" s="27"/>
      <c r="H10" s="27"/>
      <c r="I10" s="27"/>
      <c r="J10" s="28"/>
      <c r="K10" s="13"/>
      <c r="L10" s="27"/>
      <c r="M10" s="27"/>
      <c r="N10" s="27"/>
      <c r="O10" s="27"/>
      <c r="P10" s="27"/>
      <c r="Q10" s="27"/>
      <c r="R10" s="28"/>
      <c r="S10" s="29">
        <v>1900</v>
      </c>
      <c r="T10" s="30">
        <f t="shared" si="0"/>
        <v>0</v>
      </c>
    </row>
    <row r="11" spans="1:20" ht="18.75" customHeight="1" thickBot="1">
      <c r="A11" s="72"/>
      <c r="B11" s="31"/>
      <c r="C11" s="69"/>
      <c r="D11" s="32"/>
      <c r="E11" s="32"/>
      <c r="F11" s="32"/>
      <c r="G11" s="32"/>
      <c r="H11" s="32"/>
      <c r="I11" s="32"/>
      <c r="J11" s="33"/>
      <c r="K11" s="12"/>
      <c r="L11" s="32"/>
      <c r="M11" s="32"/>
      <c r="N11" s="32"/>
      <c r="O11" s="32"/>
      <c r="P11" s="32"/>
      <c r="Q11" s="32"/>
      <c r="R11" s="33"/>
      <c r="S11" s="34">
        <v>45.1</v>
      </c>
      <c r="T11" s="30">
        <f t="shared" si="0"/>
        <v>0</v>
      </c>
    </row>
    <row r="12" spans="1:20" ht="15.75" thickBot="1">
      <c r="A12" s="35"/>
      <c r="B12" s="32"/>
      <c r="C12" s="69"/>
      <c r="D12" s="32"/>
      <c r="E12" s="32"/>
      <c r="F12" s="32"/>
      <c r="G12" s="32"/>
      <c r="H12" s="32"/>
      <c r="I12" s="32"/>
      <c r="J12" s="33"/>
      <c r="K12" s="14"/>
      <c r="L12" s="32"/>
      <c r="M12" s="32"/>
      <c r="N12" s="32"/>
      <c r="O12" s="32"/>
      <c r="P12" s="32"/>
      <c r="Q12" s="32"/>
      <c r="R12" s="33"/>
      <c r="S12" s="20">
        <v>32</v>
      </c>
      <c r="T12" s="30">
        <f t="shared" si="0"/>
        <v>0</v>
      </c>
    </row>
    <row r="13" spans="1:20" ht="15.75" thickBot="1">
      <c r="A13" s="35"/>
      <c r="B13" s="32"/>
      <c r="C13" s="69"/>
      <c r="D13" s="32"/>
      <c r="E13" s="32"/>
      <c r="F13" s="32"/>
      <c r="G13" s="32"/>
      <c r="H13" s="36"/>
      <c r="I13" s="32"/>
      <c r="J13" s="33"/>
      <c r="K13" s="14"/>
      <c r="L13" s="32"/>
      <c r="M13" s="32"/>
      <c r="N13" s="32"/>
      <c r="O13" s="32"/>
      <c r="P13" s="32"/>
      <c r="Q13" s="32"/>
      <c r="R13" s="33"/>
      <c r="S13" s="20">
        <v>21.7</v>
      </c>
      <c r="T13" s="30">
        <f t="shared" si="0"/>
        <v>0</v>
      </c>
    </row>
    <row r="14" spans="1:20" ht="15.75" thickBot="1">
      <c r="A14" s="37"/>
      <c r="B14" s="32"/>
      <c r="C14" s="70"/>
      <c r="D14" s="36"/>
      <c r="E14" s="36"/>
      <c r="F14" s="36"/>
      <c r="G14" s="36"/>
      <c r="H14" s="27"/>
      <c r="I14" s="36"/>
      <c r="J14" s="38"/>
      <c r="K14" s="15"/>
      <c r="L14" s="36"/>
      <c r="M14" s="36"/>
      <c r="N14" s="36"/>
      <c r="O14" s="36"/>
      <c r="P14" s="36"/>
      <c r="Q14" s="36"/>
      <c r="R14" s="38"/>
      <c r="S14" s="21">
        <v>21.7</v>
      </c>
      <c r="T14" s="30">
        <f t="shared" si="0"/>
        <v>0</v>
      </c>
    </row>
    <row r="15" spans="1:20" ht="15.75" thickBot="1">
      <c r="A15" s="73"/>
      <c r="B15" s="26"/>
      <c r="C15" s="68"/>
      <c r="D15" s="27"/>
      <c r="E15" s="27"/>
      <c r="F15" s="27"/>
      <c r="G15" s="27"/>
      <c r="H15" s="27"/>
      <c r="I15" s="27"/>
      <c r="J15" s="28"/>
      <c r="K15" s="13"/>
      <c r="L15" s="27"/>
      <c r="M15" s="27"/>
      <c r="N15" s="27"/>
      <c r="O15" s="27"/>
      <c r="P15" s="27"/>
      <c r="Q15" s="27"/>
      <c r="R15" s="28"/>
      <c r="S15" s="29">
        <v>1900</v>
      </c>
      <c r="T15" s="30">
        <f t="shared" si="0"/>
        <v>0</v>
      </c>
    </row>
    <row r="16" spans="1:20" ht="15.75" thickBot="1">
      <c r="A16" s="74"/>
      <c r="B16" s="31"/>
      <c r="C16" s="69"/>
      <c r="D16" s="32"/>
      <c r="E16" s="32"/>
      <c r="F16" s="32"/>
      <c r="G16" s="32"/>
      <c r="H16" s="32"/>
      <c r="I16" s="32"/>
      <c r="J16" s="33"/>
      <c r="K16" s="12"/>
      <c r="L16" s="32"/>
      <c r="M16" s="32"/>
      <c r="N16" s="32"/>
      <c r="O16" s="32"/>
      <c r="P16" s="32"/>
      <c r="Q16" s="32"/>
      <c r="R16" s="33"/>
      <c r="S16" s="34">
        <v>45.1</v>
      </c>
      <c r="T16" s="30">
        <f t="shared" si="0"/>
        <v>0</v>
      </c>
    </row>
    <row r="17" spans="1:20" ht="15.75" thickBot="1">
      <c r="A17" s="39"/>
      <c r="B17" s="32"/>
      <c r="C17" s="69"/>
      <c r="D17" s="32"/>
      <c r="E17" s="32"/>
      <c r="F17" s="32"/>
      <c r="G17" s="32"/>
      <c r="H17" s="32"/>
      <c r="I17" s="32"/>
      <c r="J17" s="33"/>
      <c r="K17" s="14"/>
      <c r="L17" s="32"/>
      <c r="M17" s="32"/>
      <c r="N17" s="32"/>
      <c r="O17" s="32"/>
      <c r="P17" s="32"/>
      <c r="Q17" s="32"/>
      <c r="R17" s="33"/>
      <c r="S17" s="20">
        <v>32</v>
      </c>
      <c r="T17" s="30">
        <f t="shared" si="0"/>
        <v>0</v>
      </c>
    </row>
    <row r="18" spans="1:20" ht="15.75" thickBot="1">
      <c r="A18" s="39"/>
      <c r="B18" s="32"/>
      <c r="C18" s="69"/>
      <c r="D18" s="32"/>
      <c r="E18" s="32"/>
      <c r="F18" s="32"/>
      <c r="G18" s="32"/>
      <c r="H18" s="32"/>
      <c r="I18" s="32"/>
      <c r="J18" s="33"/>
      <c r="K18" s="14"/>
      <c r="L18" s="32"/>
      <c r="M18" s="32"/>
      <c r="N18" s="32"/>
      <c r="O18" s="32"/>
      <c r="P18" s="32"/>
      <c r="Q18" s="32"/>
      <c r="R18" s="33"/>
      <c r="S18" s="20">
        <v>21.7</v>
      </c>
      <c r="T18" s="30">
        <f t="shared" si="0"/>
        <v>0</v>
      </c>
    </row>
    <row r="19" spans="1:20" ht="15.75" thickBot="1">
      <c r="A19" s="40"/>
      <c r="B19" s="32"/>
      <c r="C19" s="70"/>
      <c r="D19" s="44"/>
      <c r="E19" s="36"/>
      <c r="F19" s="36"/>
      <c r="G19" s="36"/>
      <c r="H19" s="36"/>
      <c r="I19" s="36"/>
      <c r="J19" s="38"/>
      <c r="K19" s="15"/>
      <c r="L19" s="36"/>
      <c r="M19" s="36"/>
      <c r="N19" s="36"/>
      <c r="O19" s="36"/>
      <c r="P19" s="36"/>
      <c r="Q19" s="36"/>
      <c r="R19" s="38"/>
      <c r="S19" s="21">
        <v>21.7</v>
      </c>
      <c r="T19" s="30">
        <f t="shared" si="0"/>
        <v>0</v>
      </c>
    </row>
    <row r="20" spans="1:20" ht="15.75" thickBot="1">
      <c r="A20" s="71"/>
      <c r="B20" s="26"/>
      <c r="C20" s="68"/>
      <c r="D20" s="27"/>
      <c r="E20" s="27"/>
      <c r="F20" s="27"/>
      <c r="G20" s="27"/>
      <c r="H20" s="27"/>
      <c r="I20" s="27"/>
      <c r="J20" s="28"/>
      <c r="K20" s="13"/>
      <c r="L20" s="27"/>
      <c r="M20" s="27"/>
      <c r="N20" s="27"/>
      <c r="O20" s="27"/>
      <c r="P20" s="27"/>
      <c r="Q20" s="27"/>
      <c r="R20" s="28"/>
      <c r="S20" s="29">
        <v>1900</v>
      </c>
      <c r="T20" s="30">
        <f t="shared" si="0"/>
        <v>0</v>
      </c>
    </row>
    <row r="21" spans="1:20" ht="15.75" thickBot="1">
      <c r="A21" s="72"/>
      <c r="B21" s="31"/>
      <c r="C21" s="69"/>
      <c r="D21" s="32"/>
      <c r="E21" s="32"/>
      <c r="F21" s="32"/>
      <c r="G21" s="32"/>
      <c r="H21" s="32"/>
      <c r="I21" s="32"/>
      <c r="J21" s="33"/>
      <c r="K21" s="12"/>
      <c r="L21" s="32"/>
      <c r="M21" s="32"/>
      <c r="N21" s="32"/>
      <c r="O21" s="32"/>
      <c r="P21" s="32"/>
      <c r="Q21" s="32"/>
      <c r="R21" s="33"/>
      <c r="S21" s="34">
        <v>45.1</v>
      </c>
      <c r="T21" s="30">
        <f t="shared" si="0"/>
        <v>0</v>
      </c>
    </row>
    <row r="22" spans="1:20" ht="15.75" thickBot="1">
      <c r="A22" s="72"/>
      <c r="B22" s="32"/>
      <c r="C22" s="69"/>
      <c r="D22" s="32"/>
      <c r="E22" s="32"/>
      <c r="F22" s="32"/>
      <c r="G22" s="32"/>
      <c r="H22" s="32"/>
      <c r="I22" s="32"/>
      <c r="J22" s="33"/>
      <c r="K22" s="14"/>
      <c r="L22" s="32"/>
      <c r="M22" s="32"/>
      <c r="N22" s="32"/>
      <c r="O22" s="32"/>
      <c r="P22" s="32"/>
      <c r="Q22" s="32"/>
      <c r="R22" s="33"/>
      <c r="S22" s="20">
        <v>32</v>
      </c>
      <c r="T22" s="30">
        <f t="shared" si="0"/>
        <v>0</v>
      </c>
    </row>
    <row r="23" spans="1:20" ht="15.75" thickBot="1">
      <c r="A23" s="35"/>
      <c r="B23" s="32"/>
      <c r="C23" s="69"/>
      <c r="D23" s="32"/>
      <c r="E23" s="32"/>
      <c r="F23" s="32"/>
      <c r="G23" s="32"/>
      <c r="H23" s="32"/>
      <c r="I23" s="32"/>
      <c r="J23" s="33"/>
      <c r="K23" s="14"/>
      <c r="L23" s="32"/>
      <c r="M23" s="32"/>
      <c r="N23" s="32"/>
      <c r="O23" s="32"/>
      <c r="P23" s="32"/>
      <c r="Q23" s="32"/>
      <c r="R23" s="33"/>
      <c r="S23" s="20">
        <v>21.7</v>
      </c>
      <c r="T23" s="30">
        <f t="shared" si="0"/>
        <v>0</v>
      </c>
    </row>
    <row r="24" spans="1:20" ht="15.75" thickBot="1">
      <c r="A24" s="37"/>
      <c r="B24" s="32"/>
      <c r="C24" s="70"/>
      <c r="D24" s="36"/>
      <c r="E24" s="36"/>
      <c r="F24" s="36"/>
      <c r="G24" s="36"/>
      <c r="H24" s="36"/>
      <c r="I24" s="36"/>
      <c r="J24" s="38"/>
      <c r="K24" s="15"/>
      <c r="L24" s="36"/>
      <c r="M24" s="36"/>
      <c r="N24" s="36"/>
      <c r="O24" s="36"/>
      <c r="P24" s="36"/>
      <c r="Q24" s="36"/>
      <c r="R24" s="38"/>
      <c r="S24" s="21">
        <v>21.7</v>
      </c>
      <c r="T24" s="30">
        <f t="shared" si="0"/>
        <v>0</v>
      </c>
    </row>
    <row r="25" spans="1:20" ht="15.75" thickBot="1">
      <c r="A25" s="73"/>
      <c r="B25" s="26"/>
      <c r="C25" s="68"/>
      <c r="D25" s="27"/>
      <c r="E25" s="27"/>
      <c r="F25" s="27"/>
      <c r="G25" s="27"/>
      <c r="H25" s="27"/>
      <c r="I25" s="27"/>
      <c r="J25" s="28"/>
      <c r="K25" s="13"/>
      <c r="L25" s="27"/>
      <c r="M25" s="27"/>
      <c r="N25" s="27"/>
      <c r="O25" s="27"/>
      <c r="P25" s="27"/>
      <c r="Q25" s="27"/>
      <c r="R25" s="28"/>
      <c r="S25" s="29">
        <v>1900</v>
      </c>
      <c r="T25" s="30">
        <f t="shared" si="0"/>
        <v>0</v>
      </c>
    </row>
    <row r="26" spans="1:20" ht="15.75" customHeight="1" thickBot="1">
      <c r="A26" s="74"/>
      <c r="B26" s="31"/>
      <c r="C26" s="69"/>
      <c r="D26" s="27"/>
      <c r="E26" s="32"/>
      <c r="F26" s="32"/>
      <c r="G26" s="32"/>
      <c r="H26" s="32"/>
      <c r="I26" s="32"/>
      <c r="J26" s="33"/>
      <c r="K26" s="12"/>
      <c r="L26" s="32"/>
      <c r="M26" s="32"/>
      <c r="N26" s="32"/>
      <c r="O26" s="32"/>
      <c r="P26" s="32"/>
      <c r="Q26" s="32"/>
      <c r="R26" s="33"/>
      <c r="S26" s="34">
        <v>45.1</v>
      </c>
      <c r="T26" s="30">
        <f t="shared" si="0"/>
        <v>0</v>
      </c>
    </row>
    <row r="27" spans="1:20" ht="15.75" thickBot="1">
      <c r="A27" s="39"/>
      <c r="B27" s="32"/>
      <c r="C27" s="69"/>
      <c r="D27" s="32"/>
      <c r="E27" s="32"/>
      <c r="F27" s="32"/>
      <c r="G27" s="32"/>
      <c r="H27" s="32"/>
      <c r="I27" s="32"/>
      <c r="J27" s="33"/>
      <c r="K27" s="14"/>
      <c r="L27" s="32"/>
      <c r="M27" s="32"/>
      <c r="N27" s="32"/>
      <c r="O27" s="32"/>
      <c r="P27" s="32"/>
      <c r="Q27" s="32"/>
      <c r="R27" s="33"/>
      <c r="S27" s="20">
        <v>32</v>
      </c>
      <c r="T27" s="30">
        <f t="shared" si="0"/>
        <v>0</v>
      </c>
    </row>
    <row r="28" spans="1:20" ht="15.75" thickBot="1">
      <c r="A28" s="39"/>
      <c r="B28" s="32"/>
      <c r="C28" s="69"/>
      <c r="D28" s="32"/>
      <c r="E28" s="32"/>
      <c r="F28" s="32"/>
      <c r="G28" s="32"/>
      <c r="H28" s="32"/>
      <c r="I28" s="32"/>
      <c r="J28" s="33"/>
      <c r="K28" s="14"/>
      <c r="L28" s="32"/>
      <c r="M28" s="32"/>
      <c r="N28" s="32"/>
      <c r="O28" s="32"/>
      <c r="P28" s="32"/>
      <c r="Q28" s="32"/>
      <c r="R28" s="33"/>
      <c r="S28" s="20">
        <v>21.7</v>
      </c>
      <c r="T28" s="30">
        <f t="shared" si="0"/>
        <v>0</v>
      </c>
    </row>
    <row r="29" spans="1:20" ht="15.75" thickBot="1">
      <c r="A29" s="40"/>
      <c r="B29" s="32"/>
      <c r="C29" s="70"/>
      <c r="D29" s="36"/>
      <c r="E29" s="36"/>
      <c r="F29" s="36"/>
      <c r="G29" s="36"/>
      <c r="H29" s="36"/>
      <c r="I29" s="36"/>
      <c r="J29" s="38"/>
      <c r="K29" s="15"/>
      <c r="L29" s="36"/>
      <c r="M29" s="36"/>
      <c r="N29" s="36"/>
      <c r="O29" s="36"/>
      <c r="P29" s="36"/>
      <c r="Q29" s="36"/>
      <c r="R29" s="38"/>
      <c r="S29" s="21">
        <v>21.7</v>
      </c>
      <c r="T29" s="30">
        <f t="shared" si="0"/>
        <v>0</v>
      </c>
    </row>
    <row r="30" spans="1:20" ht="15.75" thickBot="1">
      <c r="A30" s="71"/>
      <c r="B30" s="26"/>
      <c r="C30" s="68"/>
      <c r="D30" s="27"/>
      <c r="E30" s="27"/>
      <c r="F30" s="27"/>
      <c r="G30" s="27"/>
      <c r="H30" s="27"/>
      <c r="I30" s="27"/>
      <c r="J30" s="28"/>
      <c r="K30" s="13"/>
      <c r="L30" s="27"/>
      <c r="M30" s="27"/>
      <c r="N30" s="27"/>
      <c r="O30" s="27"/>
      <c r="P30" s="27"/>
      <c r="Q30" s="27"/>
      <c r="R30" s="28"/>
      <c r="S30" s="29">
        <v>1900</v>
      </c>
      <c r="T30" s="30">
        <f t="shared" si="0"/>
        <v>0</v>
      </c>
    </row>
    <row r="31" spans="1:20" ht="16.5" customHeight="1" thickBot="1">
      <c r="A31" s="72"/>
      <c r="B31" s="31"/>
      <c r="C31" s="69"/>
      <c r="D31" s="32"/>
      <c r="E31" s="32"/>
      <c r="F31" s="32"/>
      <c r="G31" s="32"/>
      <c r="H31" s="32"/>
      <c r="I31" s="32"/>
      <c r="J31" s="33"/>
      <c r="K31" s="12"/>
      <c r="L31" s="32"/>
      <c r="M31" s="32"/>
      <c r="N31" s="32"/>
      <c r="O31" s="32"/>
      <c r="P31" s="32"/>
      <c r="Q31" s="32"/>
      <c r="R31" s="33"/>
      <c r="S31" s="34">
        <v>45.1</v>
      </c>
      <c r="T31" s="30">
        <f t="shared" si="0"/>
        <v>0</v>
      </c>
    </row>
    <row r="32" spans="1:20" ht="15.75" thickBot="1">
      <c r="A32" s="72"/>
      <c r="B32" s="32"/>
      <c r="C32" s="69"/>
      <c r="D32" s="32"/>
      <c r="E32" s="32"/>
      <c r="F32" s="32"/>
      <c r="G32" s="32"/>
      <c r="H32" s="32"/>
      <c r="I32" s="32"/>
      <c r="J32" s="33"/>
      <c r="K32" s="14"/>
      <c r="L32" s="32"/>
      <c r="M32" s="32"/>
      <c r="N32" s="32"/>
      <c r="O32" s="32"/>
      <c r="P32" s="32"/>
      <c r="Q32" s="32"/>
      <c r="R32" s="33"/>
      <c r="S32" s="20">
        <v>32</v>
      </c>
      <c r="T32" s="30">
        <f t="shared" si="0"/>
        <v>0</v>
      </c>
    </row>
    <row r="33" spans="1:20" ht="15.75" thickBot="1">
      <c r="A33" s="35"/>
      <c r="B33" s="32"/>
      <c r="C33" s="69"/>
      <c r="D33" s="32"/>
      <c r="E33" s="32"/>
      <c r="F33" s="32"/>
      <c r="G33" s="32"/>
      <c r="H33" s="32"/>
      <c r="I33" s="32"/>
      <c r="J33" s="33"/>
      <c r="K33" s="14"/>
      <c r="L33" s="32"/>
      <c r="M33" s="32"/>
      <c r="N33" s="32"/>
      <c r="O33" s="32"/>
      <c r="P33" s="32"/>
      <c r="Q33" s="32"/>
      <c r="R33" s="33"/>
      <c r="S33" s="20">
        <v>21.7</v>
      </c>
      <c r="T33" s="30">
        <f t="shared" si="0"/>
        <v>0</v>
      </c>
    </row>
    <row r="34" spans="1:20" ht="14.25" customHeight="1" thickBot="1">
      <c r="A34" s="37"/>
      <c r="B34" s="32"/>
      <c r="C34" s="70"/>
      <c r="D34" s="36"/>
      <c r="E34" s="36"/>
      <c r="F34" s="36"/>
      <c r="G34" s="36"/>
      <c r="H34" s="36"/>
      <c r="I34" s="36"/>
      <c r="J34" s="38"/>
      <c r="K34" s="15"/>
      <c r="L34" s="36"/>
      <c r="M34" s="36"/>
      <c r="N34" s="36"/>
      <c r="O34" s="36"/>
      <c r="P34" s="36"/>
      <c r="Q34" s="36"/>
      <c r="R34" s="38"/>
      <c r="S34" s="21">
        <v>21.7</v>
      </c>
      <c r="T34" s="30">
        <f t="shared" si="0"/>
        <v>0</v>
      </c>
    </row>
    <row r="35" spans="1:20" ht="15.75" customHeight="1" thickBot="1">
      <c r="A35" s="71"/>
      <c r="B35" s="26"/>
      <c r="C35" s="68"/>
      <c r="D35" s="27"/>
      <c r="E35" s="27"/>
      <c r="F35" s="27"/>
      <c r="G35" s="27"/>
      <c r="H35" s="27"/>
      <c r="I35" s="27"/>
      <c r="J35" s="28"/>
      <c r="K35" s="13"/>
      <c r="L35" s="27"/>
      <c r="M35" s="27"/>
      <c r="N35" s="27"/>
      <c r="O35" s="27"/>
      <c r="P35" s="27"/>
      <c r="Q35" s="27"/>
      <c r="R35" s="28"/>
      <c r="S35" s="29">
        <v>1900</v>
      </c>
      <c r="T35" s="30">
        <f t="shared" si="0"/>
        <v>0</v>
      </c>
    </row>
    <row r="36" spans="1:20" ht="15.75" thickBot="1">
      <c r="A36" s="72"/>
      <c r="B36" s="31"/>
      <c r="C36" s="69"/>
      <c r="D36" s="32"/>
      <c r="E36" s="32"/>
      <c r="F36" s="32"/>
      <c r="G36" s="32"/>
      <c r="H36" s="32"/>
      <c r="I36" s="32"/>
      <c r="J36" s="33"/>
      <c r="K36" s="12"/>
      <c r="L36" s="32"/>
      <c r="M36" s="32"/>
      <c r="N36" s="32"/>
      <c r="O36" s="32"/>
      <c r="P36" s="32"/>
      <c r="Q36" s="32"/>
      <c r="R36" s="33"/>
      <c r="S36" s="34">
        <v>45.1</v>
      </c>
      <c r="T36" s="30">
        <f t="shared" si="0"/>
        <v>0</v>
      </c>
    </row>
    <row r="37" spans="1:20" ht="15.75" thickBot="1">
      <c r="A37" s="72"/>
      <c r="B37" s="32"/>
      <c r="C37" s="69"/>
      <c r="D37" s="32"/>
      <c r="E37" s="32"/>
      <c r="F37" s="32"/>
      <c r="G37" s="32"/>
      <c r="H37" s="32"/>
      <c r="I37" s="32"/>
      <c r="J37" s="33"/>
      <c r="K37" s="14"/>
      <c r="L37" s="32"/>
      <c r="M37" s="32"/>
      <c r="N37" s="32"/>
      <c r="O37" s="32"/>
      <c r="P37" s="32"/>
      <c r="Q37" s="32"/>
      <c r="R37" s="33"/>
      <c r="S37" s="20">
        <v>32</v>
      </c>
      <c r="T37" s="30">
        <f aca="true" t="shared" si="1" ref="T37:T68">SUM(J37+R37)</f>
        <v>0</v>
      </c>
    </row>
    <row r="38" spans="1:20" ht="15.75" thickBot="1">
      <c r="A38" s="39"/>
      <c r="B38" s="32"/>
      <c r="C38" s="69"/>
      <c r="D38" s="32"/>
      <c r="E38" s="32"/>
      <c r="F38" s="32"/>
      <c r="G38" s="32"/>
      <c r="H38" s="32"/>
      <c r="I38" s="32"/>
      <c r="J38" s="33"/>
      <c r="K38" s="14"/>
      <c r="L38" s="32"/>
      <c r="M38" s="32"/>
      <c r="N38" s="32"/>
      <c r="O38" s="32"/>
      <c r="P38" s="32"/>
      <c r="Q38" s="32"/>
      <c r="R38" s="33"/>
      <c r="S38" s="20">
        <v>21.7</v>
      </c>
      <c r="T38" s="30">
        <f t="shared" si="1"/>
        <v>0</v>
      </c>
    </row>
    <row r="39" spans="1:20" ht="15.75" thickBot="1">
      <c r="A39" s="40"/>
      <c r="B39" s="32"/>
      <c r="C39" s="70"/>
      <c r="D39" s="36"/>
      <c r="E39" s="36"/>
      <c r="F39" s="36"/>
      <c r="G39" s="36"/>
      <c r="H39" s="36"/>
      <c r="I39" s="36"/>
      <c r="J39" s="38"/>
      <c r="K39" s="15"/>
      <c r="L39" s="36"/>
      <c r="M39" s="36"/>
      <c r="N39" s="36"/>
      <c r="O39" s="36"/>
      <c r="P39" s="36"/>
      <c r="Q39" s="36"/>
      <c r="R39" s="38"/>
      <c r="S39" s="21">
        <v>21.7</v>
      </c>
      <c r="T39" s="30">
        <f t="shared" si="1"/>
        <v>0</v>
      </c>
    </row>
    <row r="40" spans="1:20" ht="15.75" customHeight="1" thickBot="1">
      <c r="A40" s="71"/>
      <c r="B40" s="26"/>
      <c r="C40" s="68"/>
      <c r="D40" s="27"/>
      <c r="E40" s="27"/>
      <c r="F40" s="27"/>
      <c r="G40" s="27"/>
      <c r="H40" s="27"/>
      <c r="I40" s="27"/>
      <c r="J40" s="28"/>
      <c r="K40" s="13"/>
      <c r="L40" s="27"/>
      <c r="M40" s="27"/>
      <c r="N40" s="27"/>
      <c r="O40" s="27"/>
      <c r="P40" s="27"/>
      <c r="Q40" s="27"/>
      <c r="R40" s="28"/>
      <c r="S40" s="29">
        <v>1900</v>
      </c>
      <c r="T40" s="30">
        <f t="shared" si="1"/>
        <v>0</v>
      </c>
    </row>
    <row r="41" spans="1:20" ht="15.75" thickBot="1">
      <c r="A41" s="72"/>
      <c r="B41" s="31"/>
      <c r="C41" s="69"/>
      <c r="D41" s="32"/>
      <c r="E41" s="32"/>
      <c r="F41" s="32"/>
      <c r="G41" s="32"/>
      <c r="H41" s="32"/>
      <c r="I41" s="32"/>
      <c r="J41" s="33"/>
      <c r="K41" s="12"/>
      <c r="L41" s="32"/>
      <c r="M41" s="32"/>
      <c r="N41" s="32"/>
      <c r="O41" s="32"/>
      <c r="P41" s="32"/>
      <c r="Q41" s="32"/>
      <c r="R41" s="33"/>
      <c r="S41" s="34">
        <v>45.1</v>
      </c>
      <c r="T41" s="30">
        <f t="shared" si="1"/>
        <v>0</v>
      </c>
    </row>
    <row r="42" spans="1:20" ht="15.75" thickBot="1">
      <c r="A42" s="72"/>
      <c r="B42" s="32"/>
      <c r="C42" s="69"/>
      <c r="D42" s="32"/>
      <c r="E42" s="32"/>
      <c r="F42" s="32"/>
      <c r="G42" s="32"/>
      <c r="H42" s="32"/>
      <c r="I42" s="32"/>
      <c r="J42" s="33"/>
      <c r="K42" s="14"/>
      <c r="L42" s="32"/>
      <c r="M42" s="32"/>
      <c r="N42" s="32"/>
      <c r="O42" s="32"/>
      <c r="P42" s="32"/>
      <c r="Q42" s="32"/>
      <c r="R42" s="33"/>
      <c r="S42" s="20">
        <v>32</v>
      </c>
      <c r="T42" s="30">
        <f t="shared" si="1"/>
        <v>0</v>
      </c>
    </row>
    <row r="43" spans="1:20" ht="15.75" thickBot="1">
      <c r="A43" s="35"/>
      <c r="B43" s="32"/>
      <c r="C43" s="69"/>
      <c r="D43" s="32"/>
      <c r="E43" s="32"/>
      <c r="F43" s="32"/>
      <c r="G43" s="32"/>
      <c r="H43" s="32"/>
      <c r="I43" s="32"/>
      <c r="J43" s="33"/>
      <c r="K43" s="14"/>
      <c r="L43" s="32"/>
      <c r="M43" s="32"/>
      <c r="N43" s="32"/>
      <c r="O43" s="32"/>
      <c r="P43" s="32"/>
      <c r="Q43" s="32"/>
      <c r="R43" s="33"/>
      <c r="S43" s="20">
        <v>21.7</v>
      </c>
      <c r="T43" s="30">
        <f t="shared" si="1"/>
        <v>0</v>
      </c>
    </row>
    <row r="44" spans="1:20" ht="15.75" thickBot="1">
      <c r="A44" s="37"/>
      <c r="B44" s="32"/>
      <c r="C44" s="70"/>
      <c r="D44" s="36"/>
      <c r="E44" s="36"/>
      <c r="F44" s="36"/>
      <c r="G44" s="36"/>
      <c r="H44" s="36"/>
      <c r="I44" s="36"/>
      <c r="J44" s="38"/>
      <c r="K44" s="15"/>
      <c r="L44" s="36"/>
      <c r="M44" s="36"/>
      <c r="N44" s="36"/>
      <c r="O44" s="36"/>
      <c r="P44" s="36"/>
      <c r="Q44" s="36"/>
      <c r="R44" s="38"/>
      <c r="S44" s="21">
        <v>21.7</v>
      </c>
      <c r="T44" s="30">
        <f t="shared" si="1"/>
        <v>0</v>
      </c>
    </row>
    <row r="45" spans="1:20" ht="15.75" customHeight="1" thickBot="1">
      <c r="A45" s="71"/>
      <c r="B45" s="26"/>
      <c r="C45" s="68"/>
      <c r="D45" s="27"/>
      <c r="E45" s="27"/>
      <c r="F45" s="27"/>
      <c r="G45" s="27"/>
      <c r="H45" s="27"/>
      <c r="I45" s="27"/>
      <c r="J45" s="28"/>
      <c r="K45" s="13"/>
      <c r="L45" s="27"/>
      <c r="M45" s="27"/>
      <c r="N45" s="27"/>
      <c r="O45" s="27"/>
      <c r="P45" s="27"/>
      <c r="Q45" s="27"/>
      <c r="R45" s="28"/>
      <c r="S45" s="29">
        <v>1900</v>
      </c>
      <c r="T45" s="30">
        <f t="shared" si="1"/>
        <v>0</v>
      </c>
    </row>
    <row r="46" spans="1:20" ht="15.75" thickBot="1">
      <c r="A46" s="72"/>
      <c r="B46" s="31"/>
      <c r="C46" s="69"/>
      <c r="D46" s="32"/>
      <c r="E46" s="32"/>
      <c r="F46" s="32"/>
      <c r="G46" s="32"/>
      <c r="H46" s="32"/>
      <c r="I46" s="32"/>
      <c r="J46" s="33"/>
      <c r="K46" s="12"/>
      <c r="L46" s="32"/>
      <c r="M46" s="32"/>
      <c r="N46" s="32"/>
      <c r="O46" s="32"/>
      <c r="P46" s="32"/>
      <c r="Q46" s="32"/>
      <c r="R46" s="33"/>
      <c r="S46" s="34">
        <v>45.1</v>
      </c>
      <c r="T46" s="30">
        <f t="shared" si="1"/>
        <v>0</v>
      </c>
    </row>
    <row r="47" spans="1:20" ht="15.75" thickBot="1">
      <c r="A47" s="72"/>
      <c r="B47" s="32"/>
      <c r="C47" s="69"/>
      <c r="D47" s="32"/>
      <c r="E47" s="32"/>
      <c r="F47" s="32"/>
      <c r="G47" s="32"/>
      <c r="H47" s="32"/>
      <c r="I47" s="32"/>
      <c r="J47" s="33"/>
      <c r="K47" s="14"/>
      <c r="L47" s="32"/>
      <c r="M47" s="32"/>
      <c r="N47" s="32"/>
      <c r="O47" s="32"/>
      <c r="P47" s="32"/>
      <c r="Q47" s="32"/>
      <c r="R47" s="33"/>
      <c r="S47" s="20">
        <v>32</v>
      </c>
      <c r="T47" s="30">
        <f t="shared" si="1"/>
        <v>0</v>
      </c>
    </row>
    <row r="48" spans="1:20" ht="15.75" thickBot="1">
      <c r="A48" s="35"/>
      <c r="B48" s="32"/>
      <c r="C48" s="69"/>
      <c r="D48" s="32"/>
      <c r="E48" s="32"/>
      <c r="F48" s="32"/>
      <c r="G48" s="32"/>
      <c r="H48" s="32"/>
      <c r="I48" s="32"/>
      <c r="J48" s="33"/>
      <c r="K48" s="14"/>
      <c r="L48" s="32"/>
      <c r="M48" s="32"/>
      <c r="N48" s="32"/>
      <c r="O48" s="32"/>
      <c r="P48" s="32"/>
      <c r="Q48" s="32"/>
      <c r="R48" s="33"/>
      <c r="S48" s="20">
        <v>21.7</v>
      </c>
      <c r="T48" s="30">
        <f t="shared" si="1"/>
        <v>0</v>
      </c>
    </row>
    <row r="49" spans="1:20" ht="15.75" thickBot="1">
      <c r="A49" s="37"/>
      <c r="B49" s="32"/>
      <c r="C49" s="70"/>
      <c r="D49" s="36"/>
      <c r="E49" s="36"/>
      <c r="F49" s="36"/>
      <c r="G49" s="36"/>
      <c r="H49" s="36"/>
      <c r="I49" s="36"/>
      <c r="J49" s="38"/>
      <c r="K49" s="15"/>
      <c r="L49" s="36"/>
      <c r="M49" s="36"/>
      <c r="N49" s="36"/>
      <c r="O49" s="36"/>
      <c r="P49" s="36"/>
      <c r="Q49" s="36"/>
      <c r="R49" s="38"/>
      <c r="S49" s="21">
        <v>21.7</v>
      </c>
      <c r="T49" s="30">
        <f t="shared" si="1"/>
        <v>0</v>
      </c>
    </row>
    <row r="50" spans="1:20" ht="15.75" customHeight="1" thickBot="1">
      <c r="A50" s="71"/>
      <c r="B50" s="26"/>
      <c r="C50" s="68"/>
      <c r="D50" s="27"/>
      <c r="E50" s="27"/>
      <c r="F50" s="27"/>
      <c r="G50" s="27"/>
      <c r="H50" s="27"/>
      <c r="I50" s="27"/>
      <c r="J50" s="28"/>
      <c r="K50" s="13"/>
      <c r="L50" s="27"/>
      <c r="M50" s="27"/>
      <c r="N50" s="27"/>
      <c r="O50" s="27"/>
      <c r="P50" s="27"/>
      <c r="Q50" s="27"/>
      <c r="R50" s="28"/>
      <c r="S50" s="29">
        <v>1900</v>
      </c>
      <c r="T50" s="30">
        <f t="shared" si="1"/>
        <v>0</v>
      </c>
    </row>
    <row r="51" spans="1:20" ht="15.75" thickBot="1">
      <c r="A51" s="72"/>
      <c r="B51" s="31"/>
      <c r="C51" s="69"/>
      <c r="D51" s="32"/>
      <c r="E51" s="32"/>
      <c r="F51" s="32"/>
      <c r="G51" s="32"/>
      <c r="H51" s="32"/>
      <c r="I51" s="32"/>
      <c r="J51" s="33"/>
      <c r="K51" s="12"/>
      <c r="L51" s="32"/>
      <c r="M51" s="32"/>
      <c r="N51" s="32"/>
      <c r="O51" s="32"/>
      <c r="P51" s="32"/>
      <c r="Q51" s="32"/>
      <c r="R51" s="33"/>
      <c r="S51" s="34">
        <v>45.1</v>
      </c>
      <c r="T51" s="30">
        <f t="shared" si="1"/>
        <v>0</v>
      </c>
    </row>
    <row r="52" spans="1:20" ht="15.75" thickBot="1">
      <c r="A52" s="72"/>
      <c r="B52" s="32"/>
      <c r="C52" s="69"/>
      <c r="D52" s="32"/>
      <c r="E52" s="32"/>
      <c r="F52" s="32"/>
      <c r="G52" s="32"/>
      <c r="H52" s="32"/>
      <c r="I52" s="32"/>
      <c r="J52" s="33"/>
      <c r="K52" s="14"/>
      <c r="L52" s="32"/>
      <c r="M52" s="32"/>
      <c r="N52" s="32"/>
      <c r="O52" s="32"/>
      <c r="P52" s="32"/>
      <c r="Q52" s="32"/>
      <c r="R52" s="33"/>
      <c r="S52" s="20">
        <v>32</v>
      </c>
      <c r="T52" s="30">
        <f t="shared" si="1"/>
        <v>0</v>
      </c>
    </row>
    <row r="53" spans="1:20" ht="15.75" thickBot="1">
      <c r="A53" s="35"/>
      <c r="B53" s="32"/>
      <c r="C53" s="69"/>
      <c r="D53" s="32"/>
      <c r="E53" s="32"/>
      <c r="F53" s="32"/>
      <c r="G53" s="32"/>
      <c r="H53" s="32"/>
      <c r="I53" s="32"/>
      <c r="J53" s="33"/>
      <c r="K53" s="14"/>
      <c r="L53" s="32"/>
      <c r="M53" s="32"/>
      <c r="N53" s="32"/>
      <c r="O53" s="32"/>
      <c r="P53" s="32"/>
      <c r="Q53" s="32"/>
      <c r="R53" s="33"/>
      <c r="S53" s="20">
        <v>21.7</v>
      </c>
      <c r="T53" s="30">
        <f t="shared" si="1"/>
        <v>0</v>
      </c>
    </row>
    <row r="54" spans="1:20" ht="15.75" thickBot="1">
      <c r="A54" s="37"/>
      <c r="B54" s="32"/>
      <c r="C54" s="70"/>
      <c r="D54" s="36"/>
      <c r="E54" s="36"/>
      <c r="F54" s="36"/>
      <c r="G54" s="36"/>
      <c r="H54" s="36"/>
      <c r="I54" s="36"/>
      <c r="J54" s="38"/>
      <c r="K54" s="15"/>
      <c r="L54" s="36"/>
      <c r="M54" s="36"/>
      <c r="N54" s="36"/>
      <c r="O54" s="36"/>
      <c r="P54" s="36"/>
      <c r="Q54" s="36"/>
      <c r="R54" s="38"/>
      <c r="S54" s="21">
        <v>21.7</v>
      </c>
      <c r="T54" s="30">
        <f t="shared" si="1"/>
        <v>0</v>
      </c>
    </row>
    <row r="55" spans="1:20" ht="15.75" customHeight="1" thickBot="1">
      <c r="A55" s="71"/>
      <c r="B55" s="26"/>
      <c r="C55" s="68"/>
      <c r="D55" s="27"/>
      <c r="E55" s="27"/>
      <c r="F55" s="27"/>
      <c r="G55" s="27"/>
      <c r="H55" s="27"/>
      <c r="I55" s="27"/>
      <c r="J55" s="28"/>
      <c r="K55" s="13"/>
      <c r="L55" s="27"/>
      <c r="M55" s="27"/>
      <c r="N55" s="27"/>
      <c r="O55" s="27"/>
      <c r="P55" s="27"/>
      <c r="Q55" s="27"/>
      <c r="R55" s="28"/>
      <c r="S55" s="29">
        <v>1900</v>
      </c>
      <c r="T55" s="30">
        <f t="shared" si="1"/>
        <v>0</v>
      </c>
    </row>
    <row r="56" spans="1:20" ht="15.75" thickBot="1">
      <c r="A56" s="72"/>
      <c r="B56" s="31"/>
      <c r="C56" s="69"/>
      <c r="D56" s="32"/>
      <c r="E56" s="32"/>
      <c r="F56" s="32"/>
      <c r="G56" s="32"/>
      <c r="H56" s="32"/>
      <c r="I56" s="32"/>
      <c r="J56" s="33"/>
      <c r="K56" s="12"/>
      <c r="L56" s="32"/>
      <c r="M56" s="32"/>
      <c r="N56" s="32"/>
      <c r="O56" s="32"/>
      <c r="P56" s="32"/>
      <c r="Q56" s="32"/>
      <c r="R56" s="33"/>
      <c r="S56" s="34">
        <v>45.1</v>
      </c>
      <c r="T56" s="30">
        <f t="shared" si="1"/>
        <v>0</v>
      </c>
    </row>
    <row r="57" spans="1:20" ht="15.75" thickBot="1">
      <c r="A57" s="72"/>
      <c r="B57" s="32"/>
      <c r="C57" s="69"/>
      <c r="D57" s="32"/>
      <c r="E57" s="32"/>
      <c r="F57" s="32"/>
      <c r="G57" s="32"/>
      <c r="H57" s="32"/>
      <c r="I57" s="32"/>
      <c r="J57" s="33"/>
      <c r="K57" s="14"/>
      <c r="L57" s="32"/>
      <c r="M57" s="32"/>
      <c r="N57" s="32"/>
      <c r="O57" s="32"/>
      <c r="P57" s="32"/>
      <c r="Q57" s="32"/>
      <c r="R57" s="33"/>
      <c r="S57" s="20">
        <v>32</v>
      </c>
      <c r="T57" s="30">
        <f t="shared" si="1"/>
        <v>0</v>
      </c>
    </row>
    <row r="58" spans="1:20" ht="15.75" thickBot="1">
      <c r="A58" s="35"/>
      <c r="B58" s="32"/>
      <c r="C58" s="69"/>
      <c r="D58" s="32"/>
      <c r="E58" s="32"/>
      <c r="F58" s="32"/>
      <c r="G58" s="32"/>
      <c r="H58" s="32"/>
      <c r="I58" s="32"/>
      <c r="J58" s="33"/>
      <c r="K58" s="14"/>
      <c r="L58" s="32"/>
      <c r="M58" s="32"/>
      <c r="N58" s="32"/>
      <c r="O58" s="32"/>
      <c r="P58" s="32"/>
      <c r="Q58" s="32"/>
      <c r="R58" s="33"/>
      <c r="S58" s="20">
        <v>21.7</v>
      </c>
      <c r="T58" s="30">
        <f t="shared" si="1"/>
        <v>0</v>
      </c>
    </row>
    <row r="59" spans="1:20" ht="15.75" thickBot="1">
      <c r="A59" s="37"/>
      <c r="B59" s="32"/>
      <c r="C59" s="70"/>
      <c r="D59" s="36"/>
      <c r="E59" s="36"/>
      <c r="F59" s="36"/>
      <c r="G59" s="36"/>
      <c r="H59" s="36"/>
      <c r="I59" s="36"/>
      <c r="J59" s="38"/>
      <c r="K59" s="15"/>
      <c r="L59" s="36"/>
      <c r="M59" s="36"/>
      <c r="N59" s="36"/>
      <c r="O59" s="36"/>
      <c r="P59" s="36"/>
      <c r="Q59" s="36"/>
      <c r="R59" s="38"/>
      <c r="S59" s="21">
        <v>21.7</v>
      </c>
      <c r="T59" s="30">
        <f t="shared" si="1"/>
        <v>0</v>
      </c>
    </row>
    <row r="60" spans="1:20" ht="15.75" customHeight="1" thickBot="1">
      <c r="A60" s="71"/>
      <c r="B60" s="26"/>
      <c r="C60" s="68"/>
      <c r="D60" s="27"/>
      <c r="E60" s="27"/>
      <c r="F60" s="27"/>
      <c r="G60" s="27"/>
      <c r="H60" s="27"/>
      <c r="I60" s="27"/>
      <c r="J60" s="28"/>
      <c r="K60" s="13"/>
      <c r="L60" s="27"/>
      <c r="M60" s="27"/>
      <c r="N60" s="27"/>
      <c r="O60" s="27"/>
      <c r="P60" s="27"/>
      <c r="Q60" s="27"/>
      <c r="R60" s="28"/>
      <c r="S60" s="29">
        <v>1900</v>
      </c>
      <c r="T60" s="30">
        <f t="shared" si="1"/>
        <v>0</v>
      </c>
    </row>
    <row r="61" spans="1:20" ht="15.75" thickBot="1">
      <c r="A61" s="72"/>
      <c r="B61" s="31"/>
      <c r="C61" s="69"/>
      <c r="D61" s="32"/>
      <c r="E61" s="32"/>
      <c r="F61" s="32"/>
      <c r="G61" s="32"/>
      <c r="H61" s="32"/>
      <c r="I61" s="32"/>
      <c r="J61" s="33"/>
      <c r="K61" s="12"/>
      <c r="L61" s="32"/>
      <c r="M61" s="32"/>
      <c r="N61" s="32"/>
      <c r="O61" s="32"/>
      <c r="P61" s="32"/>
      <c r="Q61" s="32"/>
      <c r="R61" s="33"/>
      <c r="S61" s="34">
        <v>45.1</v>
      </c>
      <c r="T61" s="30">
        <f t="shared" si="1"/>
        <v>0</v>
      </c>
    </row>
    <row r="62" spans="1:20" ht="15.75" thickBot="1">
      <c r="A62" s="72"/>
      <c r="B62" s="32"/>
      <c r="C62" s="69"/>
      <c r="D62" s="32"/>
      <c r="E62" s="32"/>
      <c r="F62" s="32"/>
      <c r="G62" s="32"/>
      <c r="H62" s="32"/>
      <c r="I62" s="32"/>
      <c r="J62" s="33"/>
      <c r="K62" s="14"/>
      <c r="L62" s="32"/>
      <c r="M62" s="32"/>
      <c r="N62" s="32"/>
      <c r="O62" s="32"/>
      <c r="P62" s="32"/>
      <c r="Q62" s="32"/>
      <c r="R62" s="33"/>
      <c r="S62" s="20">
        <v>32</v>
      </c>
      <c r="T62" s="30">
        <f t="shared" si="1"/>
        <v>0</v>
      </c>
    </row>
    <row r="63" spans="1:20" ht="15.75" thickBot="1">
      <c r="A63" s="35"/>
      <c r="B63" s="32"/>
      <c r="C63" s="69"/>
      <c r="D63" s="32"/>
      <c r="E63" s="32"/>
      <c r="F63" s="32"/>
      <c r="G63" s="32"/>
      <c r="H63" s="32"/>
      <c r="I63" s="32"/>
      <c r="J63" s="33"/>
      <c r="K63" s="14"/>
      <c r="L63" s="32"/>
      <c r="M63" s="32"/>
      <c r="N63" s="32"/>
      <c r="O63" s="32"/>
      <c r="P63" s="32"/>
      <c r="Q63" s="32"/>
      <c r="R63" s="33"/>
      <c r="S63" s="20">
        <v>21.7</v>
      </c>
      <c r="T63" s="30">
        <f t="shared" si="1"/>
        <v>0</v>
      </c>
    </row>
    <row r="64" spans="1:20" ht="15.75" thickBot="1">
      <c r="A64" s="37"/>
      <c r="B64" s="32"/>
      <c r="C64" s="70"/>
      <c r="D64" s="36"/>
      <c r="E64" s="36"/>
      <c r="F64" s="36"/>
      <c r="G64" s="36"/>
      <c r="H64" s="36"/>
      <c r="I64" s="36"/>
      <c r="J64" s="38"/>
      <c r="K64" s="15"/>
      <c r="L64" s="36"/>
      <c r="M64" s="36"/>
      <c r="N64" s="36"/>
      <c r="O64" s="36"/>
      <c r="P64" s="36"/>
      <c r="Q64" s="36"/>
      <c r="R64" s="38"/>
      <c r="S64" s="21">
        <v>21.7</v>
      </c>
      <c r="T64" s="30">
        <f t="shared" si="1"/>
        <v>0</v>
      </c>
    </row>
    <row r="65" spans="1:20" ht="15.75" customHeight="1" thickBot="1">
      <c r="A65" s="71"/>
      <c r="B65" s="26"/>
      <c r="C65" s="68"/>
      <c r="D65" s="27"/>
      <c r="E65" s="27"/>
      <c r="F65" s="27"/>
      <c r="G65" s="27"/>
      <c r="H65" s="27"/>
      <c r="I65" s="27"/>
      <c r="J65" s="28"/>
      <c r="K65" s="13"/>
      <c r="L65" s="27"/>
      <c r="M65" s="27"/>
      <c r="N65" s="27"/>
      <c r="O65" s="27"/>
      <c r="P65" s="27"/>
      <c r="Q65" s="27"/>
      <c r="R65" s="28"/>
      <c r="S65" s="29">
        <v>1900</v>
      </c>
      <c r="T65" s="30">
        <f t="shared" si="1"/>
        <v>0</v>
      </c>
    </row>
    <row r="66" spans="1:20" ht="15.75" thickBot="1">
      <c r="A66" s="72"/>
      <c r="B66" s="31"/>
      <c r="C66" s="69"/>
      <c r="D66" s="32"/>
      <c r="E66" s="32"/>
      <c r="F66" s="32"/>
      <c r="G66" s="32"/>
      <c r="H66" s="32"/>
      <c r="I66" s="32"/>
      <c r="J66" s="33"/>
      <c r="K66" s="12"/>
      <c r="L66" s="32"/>
      <c r="M66" s="32"/>
      <c r="N66" s="32"/>
      <c r="O66" s="32"/>
      <c r="P66" s="32"/>
      <c r="Q66" s="32"/>
      <c r="R66" s="33"/>
      <c r="S66" s="34">
        <v>45.1</v>
      </c>
      <c r="T66" s="30">
        <f t="shared" si="1"/>
        <v>0</v>
      </c>
    </row>
    <row r="67" spans="1:20" ht="15.75" thickBot="1">
      <c r="A67" s="72"/>
      <c r="B67" s="32"/>
      <c r="C67" s="69"/>
      <c r="D67" s="32"/>
      <c r="E67" s="32"/>
      <c r="F67" s="32"/>
      <c r="G67" s="32"/>
      <c r="H67" s="32"/>
      <c r="I67" s="32"/>
      <c r="J67" s="33"/>
      <c r="K67" s="14"/>
      <c r="L67" s="32"/>
      <c r="M67" s="32"/>
      <c r="N67" s="32"/>
      <c r="O67" s="32"/>
      <c r="P67" s="32"/>
      <c r="Q67" s="32"/>
      <c r="R67" s="33"/>
      <c r="S67" s="20">
        <v>32</v>
      </c>
      <c r="T67" s="30">
        <f t="shared" si="1"/>
        <v>0</v>
      </c>
    </row>
    <row r="68" spans="1:20" ht="15.75" thickBot="1">
      <c r="A68" s="35"/>
      <c r="B68" s="32"/>
      <c r="C68" s="69"/>
      <c r="D68" s="32"/>
      <c r="E68" s="32"/>
      <c r="F68" s="32"/>
      <c r="G68" s="32"/>
      <c r="H68" s="32"/>
      <c r="I68" s="32"/>
      <c r="J68" s="33"/>
      <c r="K68" s="14"/>
      <c r="L68" s="32"/>
      <c r="M68" s="32"/>
      <c r="N68" s="32"/>
      <c r="O68" s="32"/>
      <c r="P68" s="32"/>
      <c r="Q68" s="32"/>
      <c r="R68" s="33"/>
      <c r="S68" s="20">
        <v>21.7</v>
      </c>
      <c r="T68" s="30">
        <f t="shared" si="1"/>
        <v>0</v>
      </c>
    </row>
    <row r="69" spans="1:20" ht="15.75" thickBot="1">
      <c r="A69" s="35"/>
      <c r="B69" s="41"/>
      <c r="C69" s="70"/>
      <c r="D69" s="41"/>
      <c r="E69" s="41"/>
      <c r="F69" s="41"/>
      <c r="G69" s="41"/>
      <c r="H69" s="41"/>
      <c r="I69" s="41"/>
      <c r="J69" s="42"/>
      <c r="K69" s="15"/>
      <c r="L69" s="41"/>
      <c r="M69" s="41"/>
      <c r="N69" s="41"/>
      <c r="O69" s="41"/>
      <c r="P69" s="41"/>
      <c r="Q69" s="41"/>
      <c r="R69" s="42"/>
      <c r="S69" s="21">
        <v>21.7</v>
      </c>
      <c r="T69" s="43">
        <f aca="true" t="shared" si="2" ref="T69:T74">SUM(J69+R69)</f>
        <v>0</v>
      </c>
    </row>
    <row r="70" spans="1:20" s="46" customFormat="1" ht="15.75" thickBot="1">
      <c r="A70" s="71"/>
      <c r="B70" s="26"/>
      <c r="C70" s="68"/>
      <c r="D70" s="27"/>
      <c r="E70" s="27"/>
      <c r="F70" s="27"/>
      <c r="G70" s="27"/>
      <c r="H70" s="27"/>
      <c r="I70" s="27"/>
      <c r="J70" s="28"/>
      <c r="K70" s="13"/>
      <c r="L70" s="27"/>
      <c r="M70" s="27"/>
      <c r="N70" s="27"/>
      <c r="O70" s="27"/>
      <c r="P70" s="27"/>
      <c r="Q70" s="27"/>
      <c r="R70" s="45"/>
      <c r="S70" s="29">
        <v>1900</v>
      </c>
      <c r="T70" s="43">
        <f t="shared" si="2"/>
        <v>0</v>
      </c>
    </row>
    <row r="71" spans="1:20" s="47" customFormat="1" ht="15.75" thickBot="1">
      <c r="A71" s="72"/>
      <c r="B71" s="31"/>
      <c r="C71" s="69"/>
      <c r="D71" s="32"/>
      <c r="E71" s="32"/>
      <c r="F71" s="32"/>
      <c r="G71" s="32"/>
      <c r="H71" s="32"/>
      <c r="I71" s="32"/>
      <c r="J71" s="33"/>
      <c r="K71" s="12"/>
      <c r="L71" s="32"/>
      <c r="M71" s="32"/>
      <c r="N71" s="32"/>
      <c r="O71" s="32"/>
      <c r="P71" s="32"/>
      <c r="Q71" s="32"/>
      <c r="R71" s="42"/>
      <c r="S71" s="34">
        <v>45.1</v>
      </c>
      <c r="T71" s="43">
        <f t="shared" si="2"/>
        <v>0</v>
      </c>
    </row>
    <row r="72" spans="1:20" s="47" customFormat="1" ht="15.75" thickBot="1">
      <c r="A72" s="72"/>
      <c r="B72" s="32"/>
      <c r="C72" s="69"/>
      <c r="D72" s="32"/>
      <c r="E72" s="32"/>
      <c r="F72" s="32"/>
      <c r="G72" s="32"/>
      <c r="H72" s="32"/>
      <c r="I72" s="32"/>
      <c r="J72" s="33"/>
      <c r="K72" s="14"/>
      <c r="L72" s="32"/>
      <c r="M72" s="32"/>
      <c r="N72" s="32"/>
      <c r="O72" s="32"/>
      <c r="P72" s="32"/>
      <c r="Q72" s="32"/>
      <c r="R72" s="42"/>
      <c r="S72" s="20">
        <v>32</v>
      </c>
      <c r="T72" s="43">
        <f t="shared" si="2"/>
        <v>0</v>
      </c>
    </row>
    <row r="73" spans="1:20" s="47" customFormat="1" ht="15.75" thickBot="1">
      <c r="A73" s="35"/>
      <c r="B73" s="32"/>
      <c r="C73" s="69"/>
      <c r="D73" s="32"/>
      <c r="E73" s="32"/>
      <c r="F73" s="32"/>
      <c r="G73" s="32"/>
      <c r="H73" s="32"/>
      <c r="I73" s="32"/>
      <c r="J73" s="33"/>
      <c r="K73" s="14"/>
      <c r="L73" s="32"/>
      <c r="M73" s="32"/>
      <c r="N73" s="32"/>
      <c r="O73" s="32"/>
      <c r="P73" s="32"/>
      <c r="Q73" s="32"/>
      <c r="R73" s="42"/>
      <c r="S73" s="20">
        <v>21.7</v>
      </c>
      <c r="T73" s="43">
        <f t="shared" si="2"/>
        <v>0</v>
      </c>
    </row>
    <row r="74" spans="1:20" s="49" customFormat="1" ht="15.75" thickBot="1">
      <c r="A74" s="37"/>
      <c r="B74" s="36"/>
      <c r="C74" s="70"/>
      <c r="D74" s="36"/>
      <c r="E74" s="36"/>
      <c r="F74" s="36"/>
      <c r="G74" s="36"/>
      <c r="H74" s="36"/>
      <c r="I74" s="36"/>
      <c r="J74" s="38"/>
      <c r="K74" s="15"/>
      <c r="L74" s="36"/>
      <c r="M74" s="36"/>
      <c r="N74" s="36"/>
      <c r="O74" s="36"/>
      <c r="P74" s="36"/>
      <c r="Q74" s="36"/>
      <c r="R74" s="38"/>
      <c r="S74" s="21">
        <v>21.7</v>
      </c>
      <c r="T74" s="48">
        <f t="shared" si="2"/>
        <v>0</v>
      </c>
    </row>
    <row r="75" spans="1:20" ht="15.75" thickBot="1">
      <c r="A75" s="71"/>
      <c r="B75" s="26"/>
      <c r="C75" s="68"/>
      <c r="D75" s="27"/>
      <c r="E75" s="27"/>
      <c r="F75" s="27"/>
      <c r="G75" s="27"/>
      <c r="H75" s="27"/>
      <c r="I75" s="27"/>
      <c r="J75" s="28"/>
      <c r="K75" s="13"/>
      <c r="L75" s="27"/>
      <c r="M75" s="27"/>
      <c r="N75" s="27"/>
      <c r="O75" s="27"/>
      <c r="P75" s="27"/>
      <c r="Q75" s="27"/>
      <c r="R75" s="45"/>
      <c r="S75" s="29">
        <v>1900</v>
      </c>
      <c r="T75" s="43">
        <f>SUM(J75+R75)</f>
        <v>0</v>
      </c>
    </row>
    <row r="76" spans="1:20" ht="15.75" thickBot="1">
      <c r="A76" s="72"/>
      <c r="B76" s="31"/>
      <c r="C76" s="69"/>
      <c r="D76" s="32"/>
      <c r="E76" s="32"/>
      <c r="F76" s="32"/>
      <c r="G76" s="32"/>
      <c r="H76" s="32"/>
      <c r="I76" s="32"/>
      <c r="J76" s="33"/>
      <c r="K76" s="12"/>
      <c r="L76" s="32"/>
      <c r="M76" s="32"/>
      <c r="N76" s="32"/>
      <c r="O76" s="32"/>
      <c r="P76" s="32"/>
      <c r="Q76" s="32"/>
      <c r="R76" s="42"/>
      <c r="S76" s="34">
        <v>45.1</v>
      </c>
      <c r="T76" s="43">
        <f>SUM(J76+R76)</f>
        <v>0</v>
      </c>
    </row>
    <row r="77" spans="1:20" ht="15.75" thickBot="1">
      <c r="A77" s="72"/>
      <c r="B77" s="32"/>
      <c r="C77" s="69"/>
      <c r="D77" s="32"/>
      <c r="E77" s="32"/>
      <c r="F77" s="32"/>
      <c r="G77" s="32"/>
      <c r="H77" s="32"/>
      <c r="I77" s="32"/>
      <c r="J77" s="33"/>
      <c r="K77" s="14"/>
      <c r="L77" s="32"/>
      <c r="M77" s="32"/>
      <c r="N77" s="32"/>
      <c r="O77" s="32"/>
      <c r="P77" s="32"/>
      <c r="Q77" s="32"/>
      <c r="R77" s="42"/>
      <c r="S77" s="20">
        <v>32</v>
      </c>
      <c r="T77" s="43">
        <f>SUM(J77+R77)</f>
        <v>0</v>
      </c>
    </row>
    <row r="78" spans="1:20" ht="15.75" thickBot="1">
      <c r="A78" s="35"/>
      <c r="B78" s="32"/>
      <c r="C78" s="69"/>
      <c r="D78" s="32"/>
      <c r="E78" s="32"/>
      <c r="F78" s="32"/>
      <c r="G78" s="32"/>
      <c r="H78" s="32"/>
      <c r="I78" s="32"/>
      <c r="J78" s="33"/>
      <c r="K78" s="14"/>
      <c r="L78" s="32"/>
      <c r="M78" s="32"/>
      <c r="N78" s="32"/>
      <c r="O78" s="32"/>
      <c r="P78" s="32"/>
      <c r="Q78" s="32"/>
      <c r="R78" s="42"/>
      <c r="S78" s="20">
        <v>21.7</v>
      </c>
      <c r="T78" s="43">
        <f>SUM(J78+R78)</f>
        <v>0</v>
      </c>
    </row>
    <row r="79" spans="1:20" ht="15.75" thickBot="1">
      <c r="A79" s="37"/>
      <c r="B79" s="36"/>
      <c r="C79" s="70"/>
      <c r="D79" s="36"/>
      <c r="E79" s="36"/>
      <c r="F79" s="36"/>
      <c r="G79" s="36"/>
      <c r="H79" s="36"/>
      <c r="I79" s="36"/>
      <c r="J79" s="38"/>
      <c r="K79" s="15"/>
      <c r="L79" s="36"/>
      <c r="M79" s="36"/>
      <c r="N79" s="36"/>
      <c r="O79" s="36"/>
      <c r="P79" s="36"/>
      <c r="Q79" s="36"/>
      <c r="R79" s="38"/>
      <c r="S79" s="21">
        <v>21.7</v>
      </c>
      <c r="T79" s="48">
        <f>SUM(J79+R79)</f>
        <v>0</v>
      </c>
    </row>
  </sheetData>
  <sheetProtection/>
  <mergeCells count="53">
    <mergeCell ref="A75:A77"/>
    <mergeCell ref="C75:C76"/>
    <mergeCell ref="C77:C79"/>
    <mergeCell ref="C47:C49"/>
    <mergeCell ref="A45:A47"/>
    <mergeCell ref="C45:C46"/>
    <mergeCell ref="C57:C59"/>
    <mergeCell ref="C52:C54"/>
    <mergeCell ref="A70:A72"/>
    <mergeCell ref="C70:C71"/>
    <mergeCell ref="C72:C74"/>
    <mergeCell ref="A65:A67"/>
    <mergeCell ref="C65:C66"/>
    <mergeCell ref="C32:C34"/>
    <mergeCell ref="A35:A37"/>
    <mergeCell ref="C35:C36"/>
    <mergeCell ref="C37:C39"/>
    <mergeCell ref="A40:A42"/>
    <mergeCell ref="C40:C41"/>
    <mergeCell ref="C42:C44"/>
    <mergeCell ref="C67:C69"/>
    <mergeCell ref="A50:A52"/>
    <mergeCell ref="C50:C51"/>
    <mergeCell ref="C55:C56"/>
    <mergeCell ref="A60:A62"/>
    <mergeCell ref="C60:C61"/>
    <mergeCell ref="C62:C64"/>
    <mergeCell ref="A55:A57"/>
    <mergeCell ref="C17:C19"/>
    <mergeCell ref="A20:A22"/>
    <mergeCell ref="C20:C21"/>
    <mergeCell ref="C22:C24"/>
    <mergeCell ref="A25:A26"/>
    <mergeCell ref="C25:C26"/>
    <mergeCell ref="C27:C29"/>
    <mergeCell ref="A30:A32"/>
    <mergeCell ref="C30:C31"/>
    <mergeCell ref="S3:S4"/>
    <mergeCell ref="A5:A6"/>
    <mergeCell ref="C5:C6"/>
    <mergeCell ref="C7:C9"/>
    <mergeCell ref="A15:A16"/>
    <mergeCell ref="C15:C16"/>
    <mergeCell ref="A10:A11"/>
    <mergeCell ref="C10:C11"/>
    <mergeCell ref="C12:C14"/>
    <mergeCell ref="D1:R1"/>
    <mergeCell ref="A3:A4"/>
    <mergeCell ref="B3:B4"/>
    <mergeCell ref="C3:C4"/>
    <mergeCell ref="D3:I3"/>
    <mergeCell ref="K3:K4"/>
    <mergeCell ref="L3:Q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REU18-1</dc:creator>
  <cp:keywords/>
  <dc:description/>
  <cp:lastModifiedBy>Serg</cp:lastModifiedBy>
  <dcterms:created xsi:type="dcterms:W3CDTF">2016-03-16T11:38:10Z</dcterms:created>
  <dcterms:modified xsi:type="dcterms:W3CDTF">2022-03-25T04:00:25Z</dcterms:modified>
  <cp:category/>
  <cp:version/>
  <cp:contentType/>
  <cp:contentStatus/>
</cp:coreProperties>
</file>